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tabRatio="795" activeTab="0"/>
  </bookViews>
  <sheets>
    <sheet name="Asta,Astor" sheetId="1" r:id="rId1"/>
    <sheet name="Amigo" sheetId="2" r:id="rId2"/>
    <sheet name="Admirál kůže" sheetId="3" r:id="rId3"/>
    <sheet name="Admirál" sheetId="4" r:id="rId4"/>
    <sheet name="Ambasador" sheetId="5" r:id="rId5"/>
    <sheet name="Avar" sheetId="6" r:id="rId6"/>
    <sheet name="Ataman" sheetId="7" r:id="rId7"/>
    <sheet name="Azték, Apač" sheetId="8" r:id="rId8"/>
    <sheet name="Arie" sheetId="9" r:id="rId9"/>
    <sheet name="Arie rohová" sheetId="10" r:id="rId10"/>
    <sheet name="Aura" sheetId="11" r:id="rId11"/>
    <sheet name="Aurora" sheetId="12" r:id="rId12"/>
    <sheet name="Ataše" sheetId="13" r:id="rId13"/>
    <sheet name="Abraka" sheetId="14" r:id="rId14"/>
    <sheet name="Alli-baba" sheetId="15" r:id="rId15"/>
    <sheet name="Atlas" sheetId="16" r:id="rId16"/>
  </sheets>
  <definedNames>
    <definedName name="_xlnm.Print_Area" localSheetId="13">'Abraka'!$A$1:$Q$18</definedName>
    <definedName name="_xlnm.Print_Area" localSheetId="3">'Admirál'!$A$1:$Q$25</definedName>
    <definedName name="_xlnm.Print_Area" localSheetId="2">'Admirál kůže'!$A$1:$L$22</definedName>
    <definedName name="_xlnm.Print_Area" localSheetId="14">'Alli-baba'!$A$1:$Q$20</definedName>
    <definedName name="_xlnm.Print_Area" localSheetId="4">'Ambasador'!$A$1:$Q$38</definedName>
    <definedName name="_xlnm.Print_Area" localSheetId="1">'Amigo'!$A$1:$Q$22</definedName>
    <definedName name="_xlnm.Print_Area" localSheetId="8">'Arie'!$A$1:$Q$24</definedName>
    <definedName name="_xlnm.Print_Area" localSheetId="9">'Arie rohová'!$A$1:$Q$36</definedName>
    <definedName name="_xlnm.Print_Area" localSheetId="0">'Asta,Astor'!$A$1:$Q$23</definedName>
    <definedName name="_xlnm.Print_Area" localSheetId="6">'Ataman'!$A$1:$Q$35</definedName>
    <definedName name="_xlnm.Print_Area" localSheetId="12">'Ataše'!$A$1:$Q$23</definedName>
    <definedName name="_xlnm.Print_Area" localSheetId="15">'Atlas'!$A$1:$S$19</definedName>
    <definedName name="_xlnm.Print_Area" localSheetId="10">'Aura'!$A$1:$Q$26</definedName>
    <definedName name="_xlnm.Print_Area" localSheetId="11">'Aurora'!$A$1:$Q$40</definedName>
    <definedName name="_xlnm.Print_Area" localSheetId="5">'Avar'!$A$1:$Q$23</definedName>
    <definedName name="_xlnm.Print_Area" localSheetId="7">'Azték, Apač'!$A$1:$Q$33</definedName>
  </definedNames>
  <calcPr fullCalcOnLoad="1"/>
</workbook>
</file>

<file path=xl/sharedStrings.xml><?xml version="1.0" encoding="utf-8"?>
<sst xmlns="http://schemas.openxmlformats.org/spreadsheetml/2006/main" count="668" uniqueCount="215">
  <si>
    <t xml:space="preserve">  ASTA  </t>
  </si>
  <si>
    <t>Cenová kategorie látky</t>
  </si>
  <si>
    <t>I.kategorie</t>
  </si>
  <si>
    <t>II.kategorie</t>
  </si>
  <si>
    <t>III.kategorie</t>
  </si>
  <si>
    <t>IV.kategorie</t>
  </si>
  <si>
    <t>V.kategorie</t>
  </si>
  <si>
    <t>Sestava</t>
  </si>
  <si>
    <t>3R</t>
  </si>
  <si>
    <t xml:space="preserve">ASTOR </t>
  </si>
  <si>
    <t>1-</t>
  </si>
  <si>
    <t>(L/P)</t>
  </si>
  <si>
    <t>Podnožku je možno objednat ke kterémukoliv místu k sezení (umístnění je nutno uvést v objednávce).</t>
  </si>
  <si>
    <t>2-</t>
  </si>
  <si>
    <t>3-</t>
  </si>
  <si>
    <t>3R-</t>
  </si>
  <si>
    <t>-r-</t>
  </si>
  <si>
    <t>Doplňky</t>
  </si>
  <si>
    <t>TAS</t>
  </si>
  <si>
    <t>Kovové nožičky:</t>
  </si>
  <si>
    <t>T</t>
  </si>
  <si>
    <t>TV</t>
  </si>
  <si>
    <t xml:space="preserve">P </t>
  </si>
  <si>
    <t>Podnožka (ks)</t>
  </si>
  <si>
    <t>Nožička kovová (ks)</t>
  </si>
  <si>
    <r>
      <t>Potah zad, kombinace dvou potahových látek:</t>
    </r>
    <r>
      <rPr>
        <sz val="11"/>
        <rFont val="Times New Roman"/>
        <family val="1"/>
      </rPr>
      <t xml:space="preserve"> </t>
    </r>
  </si>
  <si>
    <r>
      <t>Potah zad</t>
    </r>
    <r>
      <rPr>
        <sz val="11"/>
        <rFont val="Times New Roman"/>
        <family val="1"/>
      </rPr>
      <t xml:space="preserve"> ve stejné potahové látce jako pohovka a </t>
    </r>
    <r>
      <rPr>
        <b/>
        <sz val="11"/>
        <rFont val="Times New Roman"/>
        <family val="1"/>
      </rPr>
      <t>kombinace</t>
    </r>
    <r>
      <rPr>
        <sz val="11"/>
        <rFont val="Times New Roman"/>
        <family val="1"/>
      </rPr>
      <t xml:space="preserve"> dvou potahových látek jsou u všech prvků již zahrnuty </t>
    </r>
    <r>
      <rPr>
        <b/>
        <sz val="11"/>
        <rFont val="Times New Roman"/>
        <family val="1"/>
      </rPr>
      <t>v ceně sedací soupravy</t>
    </r>
    <r>
      <rPr>
        <sz val="11"/>
        <rFont val="Times New Roman"/>
        <family val="1"/>
      </rPr>
      <t>.</t>
    </r>
  </si>
  <si>
    <r>
      <t>Podnožka</t>
    </r>
    <r>
      <rPr>
        <sz val="11"/>
        <rFont val="Times New Roman"/>
        <family val="1"/>
      </rPr>
      <t xml:space="preserve"> = mechanismus, který se vysouvá z křesel či pohovek a slouží k pohodlnému položení nohou při sezení.</t>
    </r>
  </si>
  <si>
    <r>
      <t xml:space="preserve">Standardním </t>
    </r>
    <r>
      <rPr>
        <sz val="11"/>
        <rFont val="Times New Roman"/>
        <family val="1"/>
      </rPr>
      <t xml:space="preserve">doplňkem sedací soupravy jsou </t>
    </r>
    <r>
      <rPr>
        <b/>
        <sz val="11"/>
        <rFont val="Times New Roman"/>
        <family val="1"/>
      </rPr>
      <t>nožičky z masivní dřeviny (buk).</t>
    </r>
  </si>
  <si>
    <r>
      <t>Standardní moření</t>
    </r>
    <r>
      <rPr>
        <sz val="11"/>
        <rFont val="Times New Roman"/>
        <family val="1"/>
      </rPr>
      <t xml:space="preserve"> - přírodní, tmavý ořech, mahagon, třešeň, černá.</t>
    </r>
  </si>
  <si>
    <r>
      <t xml:space="preserve">Kovové nožičky se k sedací soupravě dodávají pouze na objednání a </t>
    </r>
    <r>
      <rPr>
        <b/>
        <sz val="11"/>
        <rFont val="Times New Roman"/>
        <family val="1"/>
      </rPr>
      <t>za příplatek</t>
    </r>
    <r>
      <rPr>
        <sz val="11"/>
        <rFont val="Times New Roman"/>
        <family val="1"/>
      </rPr>
      <t xml:space="preserve"> (viz ceník).</t>
    </r>
  </si>
  <si>
    <r>
      <t>Počet nožiček</t>
    </r>
    <r>
      <rPr>
        <sz val="11"/>
        <rFont val="Times New Roman"/>
        <family val="1"/>
      </rPr>
      <t xml:space="preserve">: </t>
    </r>
    <r>
      <rPr>
        <b/>
        <sz val="11"/>
        <rFont val="Times New Roman"/>
        <family val="1"/>
      </rPr>
      <t>Asta</t>
    </r>
    <r>
      <rPr>
        <sz val="11"/>
        <rFont val="Times New Roman"/>
        <family val="1"/>
      </rPr>
      <t xml:space="preserve"> - na všech kusech 4 nožičky</t>
    </r>
  </si>
  <si>
    <r>
      <t>Astor</t>
    </r>
    <r>
      <rPr>
        <sz val="11"/>
        <rFont val="Times New Roman"/>
        <family val="1"/>
      </rPr>
      <t xml:space="preserve"> - rohový díl 5 nožiček, ostatní rohové prvky 2 nožičky</t>
    </r>
  </si>
  <si>
    <r>
      <t>TAS</t>
    </r>
    <r>
      <rPr>
        <sz val="11"/>
        <rFont val="Times New Roman"/>
        <family val="1"/>
      </rPr>
      <t xml:space="preserve"> - 4 nožičky</t>
    </r>
  </si>
  <si>
    <r>
      <t>Opěrákové polštáře</t>
    </r>
    <r>
      <rPr>
        <sz val="11"/>
        <rFont val="Times New Roman"/>
        <family val="1"/>
      </rPr>
      <t xml:space="preserve"> velké jsou vždy v ceně výrobku:</t>
    </r>
  </si>
  <si>
    <r>
      <t xml:space="preserve">ASTA - </t>
    </r>
    <r>
      <rPr>
        <sz val="10"/>
        <rFont val="Times New Roman"/>
        <family val="1"/>
      </rPr>
      <t>1 - 1ks, 2 - 3ks, 3 (3R) - 4ks</t>
    </r>
  </si>
  <si>
    <r>
      <t>ASTOR</t>
    </r>
    <r>
      <rPr>
        <sz val="10"/>
        <rFont val="Times New Roman"/>
        <family val="1"/>
      </rPr>
      <t xml:space="preserve"> - 1 (L/P) - 1ks, 2 (L/P) - 3ks, 3 (L/P) - 3ks,  roh - 3ks</t>
    </r>
  </si>
  <si>
    <r>
      <t>Područkové polštáře</t>
    </r>
    <r>
      <rPr>
        <sz val="11"/>
        <rFont val="Times New Roman"/>
        <family val="1"/>
      </rPr>
      <t xml:space="preserve"> malé jsou vždy v ceně výrobku (ke každé područce náleží 1 ks)</t>
    </r>
  </si>
  <si>
    <t>MALOOBCHODNÍ CENÍK s DPH</t>
  </si>
  <si>
    <t>AMIGO</t>
  </si>
  <si>
    <t>Akční model 3R+1+1</t>
  </si>
  <si>
    <t>X</t>
  </si>
  <si>
    <t>AMIGO - rohové díly</t>
  </si>
  <si>
    <t>Akční model 1-r-2R</t>
  </si>
  <si>
    <t>Kombinace dvou potahových látek:</t>
  </si>
  <si>
    <t>Kombinace dvou potahových látek je již zahrnuta v ceně sedací soupravy.</t>
  </si>
  <si>
    <t>2Rn-</t>
  </si>
  <si>
    <t>-1M-</t>
  </si>
  <si>
    <t>-ro-</t>
  </si>
  <si>
    <t>TAM</t>
  </si>
  <si>
    <t>Akční ceny jsou platné pouze v těchto potahových látkách:</t>
  </si>
  <si>
    <t>I.CK:</t>
  </si>
  <si>
    <t xml:space="preserve">T </t>
  </si>
  <si>
    <t>II.CK:</t>
  </si>
  <si>
    <t>III.CK:</t>
  </si>
  <si>
    <r>
      <t>Potah zad:</t>
    </r>
    <r>
      <rPr>
        <sz val="11"/>
        <rFont val="Times New Roman"/>
        <family val="1"/>
      </rPr>
      <t xml:space="preserve"> </t>
    </r>
  </si>
  <si>
    <r>
      <t>Všechny části rovné i rohové sestavy jsou zezadu potaženy potahovou látkou -</t>
    </r>
    <r>
      <rPr>
        <b/>
        <sz val="11"/>
        <rFont val="Times New Roman"/>
        <family val="1"/>
      </rPr>
      <t xml:space="preserve"> bez příplatku. </t>
    </r>
  </si>
  <si>
    <r>
      <t xml:space="preserve">Kovové i dřevěné nohy jsou již zahrnuty v ceně sedací soupravy </t>
    </r>
    <r>
      <rPr>
        <sz val="12"/>
        <rFont val="Times New Roman"/>
        <family val="1"/>
      </rPr>
      <t>- bez příplatku. Zvolený typ nutno uvést v objednávce.</t>
    </r>
  </si>
  <si>
    <t>UPOZORNĚNÍ:</t>
  </si>
  <si>
    <t>ADMIRÁL</t>
  </si>
  <si>
    <t>-Ceny jsou uvedeny bez dřevěných dopňků DE LUX.</t>
  </si>
  <si>
    <t xml:space="preserve">-Požadavek na doplňky DE LUX je nutné uvést v objednávce. </t>
  </si>
  <si>
    <t>-Počet čílek na sedací soupravě odpovídá počtu područek.</t>
  </si>
  <si>
    <t>2Ú</t>
  </si>
  <si>
    <t>3Ú</t>
  </si>
  <si>
    <t>3O</t>
  </si>
  <si>
    <t xml:space="preserve"> (L/P) </t>
  </si>
  <si>
    <t>3RO</t>
  </si>
  <si>
    <t xml:space="preserve">Trojpohovka pevná i rozkládací  jsou zezadu počalouněny černou technickou tkaninou. </t>
  </si>
  <si>
    <t>TAD</t>
  </si>
  <si>
    <t xml:space="preserve">Dřevěné doplňky DE LUX:  </t>
  </si>
  <si>
    <t>HO</t>
  </si>
  <si>
    <t>Standardní moření de lux - přírodní, tmavý ořech, mahagon, třešeň, černá.</t>
  </si>
  <si>
    <t xml:space="preserve">Potah zad u 3 </t>
  </si>
  <si>
    <t>Kombinace dvou různých potahových látek:</t>
  </si>
  <si>
    <t xml:space="preserve">Moření de lux dle přání zákazníka = příplatek 50% k ceně de lux </t>
  </si>
  <si>
    <t>Počet nožiček u sedací soupravy Admirál:</t>
  </si>
  <si>
    <t>Na všech kusech 4 nožičky (nelze méně).</t>
  </si>
  <si>
    <r>
      <t>Potah zad:</t>
    </r>
    <r>
      <rPr>
        <sz val="12"/>
        <rFont val="Times New Roman CE"/>
        <family val="1"/>
      </rPr>
      <t xml:space="preserve"> </t>
    </r>
  </si>
  <si>
    <r>
      <t xml:space="preserve">Potah zad ve stejné potahové látce jako pohovka je </t>
    </r>
    <r>
      <rPr>
        <b/>
        <sz val="11"/>
        <rFont val="Times New Roman CE"/>
        <family val="1"/>
      </rPr>
      <t xml:space="preserve">pouze na objednání a za příplatek (viz ceník). </t>
    </r>
  </si>
  <si>
    <r>
      <t xml:space="preserve">DE LUX </t>
    </r>
    <r>
      <rPr>
        <b/>
        <vertAlign val="superscript"/>
        <sz val="11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 (čílko ks)</t>
    </r>
  </si>
  <si>
    <r>
      <t>Plakety v přední části sedací soupravy (pod područkou), které jsou vyrobeny z masivních dřevin -</t>
    </r>
    <r>
      <rPr>
        <b/>
        <sz val="11"/>
        <rFont val="Times New Roman"/>
        <family val="1"/>
      </rPr>
      <t xml:space="preserve"> u soupravy Admirál - z dubu</t>
    </r>
    <r>
      <rPr>
        <sz val="11"/>
        <rFont val="Times New Roman"/>
        <family val="1"/>
      </rPr>
      <t xml:space="preserve">. </t>
    </r>
  </si>
  <si>
    <r>
      <t xml:space="preserve">DE LUX </t>
    </r>
    <r>
      <rPr>
        <b/>
        <vertAlign val="superscript"/>
        <sz val="11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 (nožička ks)</t>
    </r>
  </si>
  <si>
    <t xml:space="preserve">AMBASADOR </t>
  </si>
  <si>
    <t xml:space="preserve">2Ú- </t>
  </si>
  <si>
    <t xml:space="preserve">(L/P) </t>
  </si>
  <si>
    <t>3Ú-</t>
  </si>
  <si>
    <t xml:space="preserve">3R- </t>
  </si>
  <si>
    <t>-3M-</t>
  </si>
  <si>
    <t>-3RM-</t>
  </si>
  <si>
    <t xml:space="preserve">Trojpohovka pevná, trojpohovka rozkládací a všechny části rohových sestav jsou zezadu počalouněny černou technickou tkaninou. </t>
  </si>
  <si>
    <t>-1ÚM-</t>
  </si>
  <si>
    <t>-2ÚM-</t>
  </si>
  <si>
    <t>-3ÚM-</t>
  </si>
  <si>
    <t>2ÚMO-</t>
  </si>
  <si>
    <t xml:space="preserve">3MO- </t>
  </si>
  <si>
    <t>3ÚMO-</t>
  </si>
  <si>
    <t>3RMO-</t>
  </si>
  <si>
    <t xml:space="preserve">1ÚD- </t>
  </si>
  <si>
    <t>Moření de lux dle přání zákazníka = příplatek 50% k ceně de lux (dle platného ceníku).</t>
  </si>
  <si>
    <t>Potah zad 1-, -r-</t>
  </si>
  <si>
    <t>Ceny veškerých otomanových prvků jsou včetně obloukového zakončení! (2ÚMO+O, 3MO+O, 3ÚMO+O, 3RMO+O )</t>
  </si>
  <si>
    <t>Potah zad 2 -</t>
  </si>
  <si>
    <t>Potah zad 3 -</t>
  </si>
  <si>
    <t>1 -</t>
  </si>
  <si>
    <t>2 -</t>
  </si>
  <si>
    <t xml:space="preserve">3 - </t>
  </si>
  <si>
    <r>
      <t xml:space="preserve">Plakety v přední části sedací soupravy (pod područkou), které jsou vyrobeny z masivních dřevin - u </t>
    </r>
    <r>
      <rPr>
        <b/>
        <sz val="11"/>
        <rFont val="Times New Roman"/>
        <family val="1"/>
      </rPr>
      <t>soupravy</t>
    </r>
    <r>
      <rPr>
        <sz val="11"/>
        <rFont val="Times New Roman"/>
        <family val="1"/>
      </rPr>
      <t xml:space="preserve">  </t>
    </r>
    <r>
      <rPr>
        <b/>
        <sz val="11"/>
        <rFont val="Times New Roman"/>
        <family val="1"/>
      </rPr>
      <t>Ambasador - z dubu</t>
    </r>
    <r>
      <rPr>
        <sz val="11"/>
        <rFont val="Times New Roman"/>
        <family val="1"/>
      </rPr>
      <t>.</t>
    </r>
  </si>
  <si>
    <r>
      <t xml:space="preserve">O-         </t>
    </r>
    <r>
      <rPr>
        <sz val="11"/>
        <rFont val="Times New Roman"/>
        <family val="1"/>
      </rPr>
      <t xml:space="preserve">  </t>
    </r>
  </si>
  <si>
    <r>
      <t xml:space="preserve">Nožička </t>
    </r>
    <r>
      <rPr>
        <sz val="11"/>
        <rFont val="Times New Roman"/>
        <family val="1"/>
      </rPr>
      <t>(počet): Ambasador - rohový díl 4 nožičky, ostatní rohové prvky také 4 nožičky (nelze méně).</t>
    </r>
  </si>
  <si>
    <t>AVAR</t>
  </si>
  <si>
    <t>Počet nožiček u sedací soupravy Avar:</t>
  </si>
  <si>
    <r>
      <t>Plakety v přední části sedací soupravy (pod područkou), které jsou vyrobeny z masivních dřevin -</t>
    </r>
    <r>
      <rPr>
        <b/>
        <sz val="11"/>
        <rFont val="Times New Roman"/>
        <family val="1"/>
      </rPr>
      <t xml:space="preserve"> u soupravy Azték, Avar, Apač a Ataman - z buku</t>
    </r>
    <r>
      <rPr>
        <sz val="11"/>
        <rFont val="Times New Roman"/>
        <family val="1"/>
      </rPr>
      <t xml:space="preserve">. </t>
    </r>
  </si>
  <si>
    <r>
      <t>Akční model pro rok 2003</t>
    </r>
    <r>
      <rPr>
        <sz val="11"/>
        <rFont val="Times New Roman"/>
        <family val="1"/>
      </rPr>
      <t xml:space="preserve"> lze objednat v látkách </t>
    </r>
    <r>
      <rPr>
        <b/>
        <sz val="11"/>
        <rFont val="Times New Roman"/>
        <family val="1"/>
      </rPr>
      <t>1001, 1002, 1003, 1004.</t>
    </r>
  </si>
  <si>
    <t>ATAMAN</t>
  </si>
  <si>
    <t>-2M-</t>
  </si>
  <si>
    <t>Modul MO lze kombinovat se všemi modulovými prvky.</t>
  </si>
  <si>
    <t xml:space="preserve">Všechny části rohových sestav jsou zezadu počalouněny černou technickou tkaninou. </t>
  </si>
  <si>
    <t>1MO-</t>
  </si>
  <si>
    <t>Počet nožiček u sedací soupravy Ataman:</t>
  </si>
  <si>
    <t>Rohový díl 4 nožičky, ostatní rohové prvky také 4 nožičky (nelze méně).</t>
  </si>
  <si>
    <t>Potah zad 2-</t>
  </si>
  <si>
    <t>Potah zad 3-</t>
  </si>
  <si>
    <t>2-, -1MO-</t>
  </si>
  <si>
    <r>
      <t>Plakety v přední části sedací soupravy (pod područkou), které jsou vyrobeny z masivních dřevin -</t>
    </r>
    <r>
      <rPr>
        <b/>
        <sz val="11"/>
        <rFont val="Times New Roman"/>
        <family val="1"/>
      </rPr>
      <t xml:space="preserve"> u soupravy Ataman - z buku</t>
    </r>
    <r>
      <rPr>
        <sz val="11"/>
        <rFont val="Times New Roman"/>
        <family val="1"/>
      </rPr>
      <t xml:space="preserve">. </t>
    </r>
  </si>
  <si>
    <t xml:space="preserve">   AZTÉK</t>
  </si>
  <si>
    <t>APAČ</t>
  </si>
  <si>
    <t>Potah zad u 3</t>
  </si>
  <si>
    <t>Počet nožiček u sedacích souprav Azték, Apač:</t>
  </si>
  <si>
    <t>Azték - na všech kusech 4 nožičky.</t>
  </si>
  <si>
    <t>Apač - rohový díl 4 nožičky, ostatní rohové prvky také 4 nožičky (nelze méně).</t>
  </si>
  <si>
    <t>3 -</t>
  </si>
  <si>
    <t>ARIE</t>
  </si>
  <si>
    <t>1Ú</t>
  </si>
  <si>
    <t>TAU</t>
  </si>
  <si>
    <t>TP (podnožník)</t>
  </si>
  <si>
    <t>Moření de lux dle přání zákazníka = příplatek 50% k ceně de lux.</t>
  </si>
  <si>
    <r>
      <t xml:space="preserve">DE LUX </t>
    </r>
    <r>
      <rPr>
        <b/>
        <vertAlign val="superscript"/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 xml:space="preserve"> </t>
    </r>
    <r>
      <rPr>
        <b/>
        <sz val="10"/>
        <rFont val="Times New Roman"/>
        <family val="1"/>
      </rPr>
      <t>(čílko ks)</t>
    </r>
  </si>
  <si>
    <r>
      <t>Plakety v přední části sedací soupravy (pod područkou)  jsou vyrobeny z masivních dřevin -</t>
    </r>
    <r>
      <rPr>
        <b/>
        <sz val="11"/>
        <rFont val="Times New Roman CE"/>
        <family val="1"/>
      </rPr>
      <t xml:space="preserve"> u soupravy Arie  - z buku</t>
    </r>
    <r>
      <rPr>
        <sz val="11"/>
        <rFont val="Times New Roman CE"/>
        <family val="1"/>
      </rPr>
      <t xml:space="preserve">. </t>
    </r>
  </si>
  <si>
    <t>ARIE - rohové díly</t>
  </si>
  <si>
    <t>1Ú-</t>
  </si>
  <si>
    <t>2Ú-</t>
  </si>
  <si>
    <t>1ÚD-</t>
  </si>
  <si>
    <t>3Rn-</t>
  </si>
  <si>
    <t>TP (podnožík)</t>
  </si>
  <si>
    <t>Potah zad u 1-, -r-, -ro-</t>
  </si>
  <si>
    <t>TP - podnožník s úložným prostorem</t>
  </si>
  <si>
    <t>Potah zad u 2-</t>
  </si>
  <si>
    <t xml:space="preserve">Potah zad u 3- </t>
  </si>
  <si>
    <t xml:space="preserve">1- </t>
  </si>
  <si>
    <t xml:space="preserve">3- </t>
  </si>
  <si>
    <t xml:space="preserve">   AURA </t>
  </si>
  <si>
    <r>
      <t>Plakety v přední části sedací soupravy (pod područkou)  jsou vyrobeny z masivních dřevin -</t>
    </r>
    <r>
      <rPr>
        <b/>
        <sz val="11"/>
        <rFont val="Times New Roman CE"/>
        <family val="1"/>
      </rPr>
      <t xml:space="preserve"> u soupravy Aura  - z buku</t>
    </r>
    <r>
      <rPr>
        <sz val="11"/>
        <rFont val="Times New Roman CE"/>
        <family val="1"/>
      </rPr>
      <t xml:space="preserve">. </t>
    </r>
  </si>
  <si>
    <r>
      <t xml:space="preserve">DE LUX </t>
    </r>
    <r>
      <rPr>
        <b/>
        <vertAlign val="superscript"/>
        <sz val="11"/>
        <rFont val="Times New Roman CE"/>
        <family val="1"/>
      </rPr>
      <t xml:space="preserve"> </t>
    </r>
    <r>
      <rPr>
        <b/>
        <sz val="11"/>
        <rFont val="Times New Roman CE"/>
        <family val="1"/>
      </rPr>
      <t xml:space="preserve"> </t>
    </r>
    <r>
      <rPr>
        <b/>
        <sz val="10"/>
        <rFont val="Times New Roman CE"/>
        <family val="1"/>
      </rPr>
      <t>(čílko ks)</t>
    </r>
  </si>
  <si>
    <t>MALOBCHODNÍ CENÍK s DPH</t>
  </si>
  <si>
    <t xml:space="preserve">AURORA </t>
  </si>
  <si>
    <t>Akční model 1-r-3R</t>
  </si>
  <si>
    <t>1ir-</t>
  </si>
  <si>
    <t>Moření de lux dle přání zákazníka = příplatek 50% k celkové ceně de lux.</t>
  </si>
  <si>
    <t>Potah zad u 1-, 1ÚD-, -r-</t>
  </si>
  <si>
    <t>Potah zad u 2-, 1ir-</t>
  </si>
  <si>
    <t>Upozorňujeme, že sedací souprava Aurora se samostatným rohem (3R-) má u trojpohovky jiné rozkládání než Aurora s rohem integrovaným (3Rn- roh tvoří s křeslem jeden díl) viz Panoptikum Petra Aksamita.</t>
  </si>
  <si>
    <t xml:space="preserve">2-  </t>
  </si>
  <si>
    <r>
      <t>Plakety v přední části sedací soupravy (pod područkou)  jsou vyrobeny z masivních dřevin -</t>
    </r>
    <r>
      <rPr>
        <b/>
        <sz val="11"/>
        <rFont val="Times New Roman CE"/>
        <family val="1"/>
      </rPr>
      <t xml:space="preserve"> u soupravy Aurora  - z buku</t>
    </r>
    <r>
      <rPr>
        <sz val="11"/>
        <rFont val="Times New Roman CE"/>
        <family val="1"/>
      </rPr>
      <t xml:space="preserve">. </t>
    </r>
  </si>
  <si>
    <r>
      <t xml:space="preserve">DE LUX </t>
    </r>
    <r>
      <rPr>
        <b/>
        <vertAlign val="superscript"/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 xml:space="preserve"> (čílko ks)</t>
    </r>
  </si>
  <si>
    <t xml:space="preserve">ATAŠE </t>
  </si>
  <si>
    <t>U</t>
  </si>
  <si>
    <t>2R</t>
  </si>
  <si>
    <t xml:space="preserve">OÚ </t>
  </si>
  <si>
    <t>TAT</t>
  </si>
  <si>
    <t xml:space="preserve">UPOZORNĚNÍ: </t>
  </si>
  <si>
    <t>Při objednávkách trojpohovky i otomanu uvádějte umístění atypické područky.</t>
  </si>
  <si>
    <t xml:space="preserve">Posuzuje se z pozice sedu! </t>
  </si>
  <si>
    <t>Materiál dřevěných doplňků u sedací soupravy Ataše - smrk.</t>
  </si>
  <si>
    <r>
      <t>Potah zad</t>
    </r>
    <r>
      <rPr>
        <sz val="11"/>
        <rFont val="Times New Roman"/>
        <family val="1"/>
      </rPr>
      <t xml:space="preserve"> ve stejné potahové látce jako pohovka je u všech prvků již zahrnut </t>
    </r>
    <r>
      <rPr>
        <b/>
        <sz val="11"/>
        <rFont val="Times New Roman"/>
        <family val="1"/>
      </rPr>
      <t>v ceně sedací soupravy</t>
    </r>
    <r>
      <rPr>
        <sz val="11"/>
        <rFont val="Times New Roman"/>
        <family val="1"/>
      </rPr>
      <t>.</t>
    </r>
  </si>
  <si>
    <r>
      <t xml:space="preserve">Plakety v přední části sedací soupravy (pod područkou), které jsou vyrobeny z masivních dřevin - </t>
    </r>
    <r>
      <rPr>
        <b/>
        <sz val="11"/>
        <rFont val="Times New Roman"/>
        <family val="1"/>
      </rPr>
      <t>u soupravy Ataše - ze smrku.</t>
    </r>
  </si>
  <si>
    <r>
      <t>Kombinace dvou potahových látek</t>
    </r>
    <r>
      <rPr>
        <sz val="11"/>
        <rFont val="Times New Roman"/>
        <family val="1"/>
      </rPr>
      <t xml:space="preserve"> je u všech prvků již zahrnuta</t>
    </r>
    <r>
      <rPr>
        <b/>
        <sz val="11"/>
        <rFont val="Times New Roman"/>
        <family val="1"/>
      </rPr>
      <t xml:space="preserve"> v ceně sedací souprav</t>
    </r>
    <r>
      <rPr>
        <sz val="11"/>
        <rFont val="Times New Roman"/>
        <family val="1"/>
      </rPr>
      <t>y.</t>
    </r>
  </si>
  <si>
    <r>
      <t xml:space="preserve">Sedací souprava ATAŠE  je </t>
    </r>
    <r>
      <rPr>
        <b/>
        <sz val="12"/>
        <rFont val="Times New Roman"/>
        <family val="1"/>
      </rPr>
      <t>vyráběna výhradně</t>
    </r>
    <r>
      <rPr>
        <sz val="12"/>
        <rFont val="Times New Roman"/>
        <family val="1"/>
      </rPr>
      <t xml:space="preserve"> s dřevěnými doplňky </t>
    </r>
    <r>
      <rPr>
        <b/>
        <sz val="12"/>
        <rFont val="Times New Roman"/>
        <family val="1"/>
      </rPr>
      <t xml:space="preserve">DE LUX (bez příplatku). </t>
    </r>
  </si>
  <si>
    <t xml:space="preserve">ABRAKA </t>
  </si>
  <si>
    <t>2Rn-2Ú+4PV</t>
  </si>
  <si>
    <t>2Rn- +2PV</t>
  </si>
  <si>
    <t>-2ÚM- +2PV</t>
  </si>
  <si>
    <t>Potah zad:</t>
  </si>
  <si>
    <t>2Ú+2PV</t>
  </si>
  <si>
    <t xml:space="preserve">TH </t>
  </si>
  <si>
    <t xml:space="preserve">TK </t>
  </si>
  <si>
    <t>TAB</t>
  </si>
  <si>
    <t>V ceně pohovek 2R, 2Ú a 2ÚM jsou 2 kusy PV.</t>
  </si>
  <si>
    <t xml:space="preserve">K této sedací soupravě můžeme dodávat samostatně jakékoliv křeslo z naší produkce. </t>
  </si>
  <si>
    <t xml:space="preserve">PV </t>
  </si>
  <si>
    <t>PV (povlak)</t>
  </si>
  <si>
    <t>Cena křesla není v ceně zahrnuta.</t>
  </si>
  <si>
    <r>
      <t>V ceně sedací soupravy</t>
    </r>
    <r>
      <rPr>
        <b/>
        <sz val="11"/>
        <rFont val="Times New Roman"/>
        <family val="1"/>
      </rPr>
      <t xml:space="preserve"> je zahrnut potah zad </t>
    </r>
    <r>
      <rPr>
        <sz val="11"/>
        <rFont val="Times New Roman"/>
        <family val="1"/>
      </rPr>
      <t>ve stejné potahové látce</t>
    </r>
    <r>
      <rPr>
        <b/>
        <sz val="11"/>
        <rFont val="Times New Roman"/>
        <family val="1"/>
      </rPr>
      <t>.</t>
    </r>
  </si>
  <si>
    <t xml:space="preserve">ALLI-BABA </t>
  </si>
  <si>
    <t>Akční model 2Rn-2Ú+4PV</t>
  </si>
  <si>
    <t>TAL</t>
  </si>
  <si>
    <t xml:space="preserve">K této sedací soupravě můžeme dodávat dle přání zákazníka jakékoliv jiné křeslo z naší produkce. </t>
  </si>
  <si>
    <t>Potah zad</t>
  </si>
  <si>
    <t>Cena křesla není zahrnuta v ceně sedací soupravy.</t>
  </si>
  <si>
    <t xml:space="preserve">AMBRA </t>
  </si>
  <si>
    <t>Cenová kategorie</t>
  </si>
  <si>
    <t>MALOOBCHODNÍ CENÍK (s DPH)</t>
  </si>
  <si>
    <t>ATLAS</t>
  </si>
  <si>
    <t>Doprava:</t>
  </si>
  <si>
    <t>- firmou Aksamite + 3% z ceny zboží bez DPH</t>
  </si>
  <si>
    <t>- vlastní - 3% z ceny zboží bez DPH</t>
  </si>
  <si>
    <r>
      <t>Plakety v přední části sedací soupravy (pod područkou)  jsou vyrobeny z masivních dřevin -</t>
    </r>
    <r>
      <rPr>
        <b/>
        <sz val="11"/>
        <rFont val="Times New Roman CE"/>
        <family val="1"/>
      </rPr>
      <t xml:space="preserve"> u soupravy Atlas  - z buku</t>
    </r>
    <r>
      <rPr>
        <sz val="11"/>
        <rFont val="Times New Roman CE"/>
        <family val="1"/>
      </rPr>
      <t xml:space="preserve">. </t>
    </r>
  </si>
  <si>
    <t>MALOOBCHODNÍ CENÍK (včetně DPH)</t>
  </si>
  <si>
    <t>ADMIRÁL KŮŽE</t>
  </si>
  <si>
    <t>SESTAVA</t>
  </si>
  <si>
    <t>Plakety v přední části sedací soupravy (pod područkou)  jsou vyrobeny z masivních dřevin - u soupravy Admirál  - z dubu.</t>
  </si>
  <si>
    <r>
      <t xml:space="preserve">Jedná se vždy o </t>
    </r>
    <r>
      <rPr>
        <b/>
        <sz val="10"/>
        <rFont val="Arial CE"/>
        <family val="2"/>
      </rPr>
      <t>celokoženou sedací soupravu</t>
    </r>
    <r>
      <rPr>
        <sz val="10"/>
        <rFont val="Arial CE"/>
        <family val="0"/>
      </rPr>
      <t xml:space="preserve"> vyrobenou z kvalitní hovězí usně.</t>
    </r>
  </si>
  <si>
    <r>
      <t>Potah zad</t>
    </r>
    <r>
      <rPr>
        <sz val="10"/>
        <rFont val="Arial CE"/>
        <family val="0"/>
      </rPr>
      <t xml:space="preserve"> všech částí (včetně trojpohovky) je </t>
    </r>
    <r>
      <rPr>
        <b/>
        <sz val="10"/>
        <rFont val="Arial CE"/>
        <family val="2"/>
      </rPr>
      <t>vždy v ceně</t>
    </r>
    <r>
      <rPr>
        <sz val="10"/>
        <rFont val="Arial CE"/>
        <family val="0"/>
      </rPr>
      <t xml:space="preserve"> výrobku.</t>
    </r>
  </si>
  <si>
    <r>
      <t>DE LUX</t>
    </r>
    <r>
      <rPr>
        <sz val="10"/>
        <rFont val="Arial CE"/>
        <family val="0"/>
      </rPr>
      <t xml:space="preserve"> je vyroben z masívního dubu a je </t>
    </r>
    <r>
      <rPr>
        <b/>
        <sz val="10"/>
        <rFont val="Arial CE"/>
        <family val="2"/>
      </rPr>
      <t>vždy v ceně</t>
    </r>
    <r>
      <rPr>
        <sz val="10"/>
        <rFont val="Arial CE"/>
        <family val="0"/>
      </rPr>
      <t xml:space="preserve"> výrobku. </t>
    </r>
  </si>
  <si>
    <t>UPOZORNĚNÍ:V sedácích je použita vysoce kvalitní  tzv. studená pěna!!!!!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</si>
</sst>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  <numFmt numFmtId="168" formatCode="0.0"/>
  </numFmts>
  <fonts count="32">
    <font>
      <sz val="10"/>
      <name val="Arial CE"/>
      <family val="0"/>
    </font>
    <font>
      <u val="single"/>
      <sz val="7.5"/>
      <color indexed="12"/>
      <name val="Arial CE"/>
      <family val="0"/>
    </font>
    <font>
      <sz val="10"/>
      <name val="Times New Roman CE"/>
      <family val="1"/>
    </font>
    <font>
      <u val="single"/>
      <sz val="7.5"/>
      <color indexed="36"/>
      <name val="Arial CE"/>
      <family val="0"/>
    </font>
    <font>
      <b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 CE"/>
      <family val="1"/>
    </font>
    <font>
      <b/>
      <sz val="14"/>
      <name val="Times New Roman CE"/>
      <family val="1"/>
    </font>
    <font>
      <sz val="12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b/>
      <sz val="10"/>
      <name val="Times New Roman CE"/>
      <family val="1"/>
    </font>
    <font>
      <b/>
      <sz val="12"/>
      <name val="Arial CE"/>
      <family val="0"/>
    </font>
    <font>
      <b/>
      <sz val="12"/>
      <name val="Times New Roman CE"/>
      <family val="1"/>
    </font>
    <font>
      <sz val="16"/>
      <name val="Times New Roman"/>
      <family val="1"/>
    </font>
    <font>
      <b/>
      <u val="single"/>
      <sz val="11"/>
      <name val="Times New Roman CE"/>
      <family val="1"/>
    </font>
    <font>
      <b/>
      <vertAlign val="superscript"/>
      <sz val="11"/>
      <name val="Times New Roman"/>
      <family val="1"/>
    </font>
    <font>
      <sz val="11"/>
      <name val="Arial CE"/>
      <family val="0"/>
    </font>
    <font>
      <b/>
      <u val="single"/>
      <sz val="11"/>
      <name val="Times New Roman"/>
      <family val="1"/>
    </font>
    <font>
      <sz val="12"/>
      <name val="Arial CE"/>
      <family val="0"/>
    </font>
    <font>
      <b/>
      <sz val="11"/>
      <color indexed="10"/>
      <name val="Times New Roman"/>
      <family val="1"/>
    </font>
    <font>
      <sz val="14"/>
      <name val="Times New Roman CE"/>
      <family val="1"/>
    </font>
    <font>
      <b/>
      <vertAlign val="superscript"/>
      <sz val="11"/>
      <name val="Times New Roman CE"/>
      <family val="1"/>
    </font>
    <font>
      <b/>
      <sz val="14.5"/>
      <name val="Times New Roman"/>
      <family val="1"/>
    </font>
    <font>
      <b/>
      <sz val="10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83">
    <xf numFmtId="0" fontId="0" fillId="0" borderId="0" xfId="0" applyAlignment="1">
      <alignment/>
    </xf>
    <xf numFmtId="0" fontId="5" fillId="0" borderId="1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11" fillId="0" borderId="2" xfId="0" applyFont="1" applyBorder="1" applyAlignment="1">
      <alignment horizontal="left" indent="1"/>
    </xf>
    <xf numFmtId="0" fontId="9" fillId="0" borderId="0" xfId="0" applyFont="1" applyAlignment="1">
      <alignment/>
    </xf>
    <xf numFmtId="0" fontId="11" fillId="0" borderId="3" xfId="0" applyFont="1" applyBorder="1" applyAlignment="1">
      <alignment horizontal="left" indent="1"/>
    </xf>
    <xf numFmtId="0" fontId="7" fillId="0" borderId="4" xfId="0" applyFont="1" applyBorder="1" applyAlignment="1">
      <alignment horizontal="justify" vertical="top" wrapText="1"/>
    </xf>
    <xf numFmtId="0" fontId="7" fillId="0" borderId="5" xfId="0" applyFont="1" applyBorder="1" applyAlignment="1">
      <alignment horizontal="left" indent="1"/>
    </xf>
    <xf numFmtId="0" fontId="7" fillId="0" borderId="0" xfId="0" applyFont="1" applyBorder="1" applyAlignment="1">
      <alignment horizontal="left"/>
    </xf>
    <xf numFmtId="3" fontId="9" fillId="0" borderId="0" xfId="0" applyNumberFormat="1" applyFont="1" applyBorder="1" applyAlignment="1">
      <alignment horizontal="right"/>
    </xf>
    <xf numFmtId="3" fontId="9" fillId="0" borderId="2" xfId="0" applyNumberFormat="1" applyFont="1" applyBorder="1" applyAlignment="1">
      <alignment horizontal="right"/>
    </xf>
    <xf numFmtId="0" fontId="9" fillId="0" borderId="6" xfId="0" applyFont="1" applyBorder="1" applyAlignment="1">
      <alignment horizontal="right"/>
    </xf>
    <xf numFmtId="0" fontId="7" fillId="0" borderId="2" xfId="0" applyFont="1" applyBorder="1" applyAlignment="1">
      <alignment horizontal="left" indent="1"/>
    </xf>
    <xf numFmtId="0" fontId="7" fillId="0" borderId="7" xfId="0" applyFont="1" applyBorder="1" applyAlignment="1">
      <alignment/>
    </xf>
    <xf numFmtId="3" fontId="9" fillId="0" borderId="7" xfId="0" applyNumberFormat="1" applyFont="1" applyBorder="1" applyAlignment="1">
      <alignment horizontal="right"/>
    </xf>
    <xf numFmtId="0" fontId="9" fillId="0" borderId="1" xfId="0" applyFont="1" applyBorder="1" applyAlignment="1">
      <alignment horizontal="right"/>
    </xf>
    <xf numFmtId="0" fontId="9" fillId="0" borderId="8" xfId="0" applyFont="1" applyBorder="1" applyAlignment="1">
      <alignment horizontal="right"/>
    </xf>
    <xf numFmtId="0" fontId="7" fillId="0" borderId="9" xfId="0" applyFont="1" applyBorder="1" applyAlignment="1">
      <alignment horizontal="left" indent="1"/>
    </xf>
    <xf numFmtId="0" fontId="7" fillId="0" borderId="10" xfId="0" applyFont="1" applyBorder="1" applyAlignment="1">
      <alignment/>
    </xf>
    <xf numFmtId="3" fontId="9" fillId="0" borderId="10" xfId="0" applyNumberFormat="1" applyFont="1" applyBorder="1" applyAlignment="1">
      <alignment horizontal="right"/>
    </xf>
    <xf numFmtId="3" fontId="9" fillId="0" borderId="11" xfId="0" applyNumberFormat="1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3" fontId="9" fillId="0" borderId="1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0" fontId="9" fillId="0" borderId="12" xfId="0" applyFont="1" applyBorder="1" applyAlignment="1">
      <alignment/>
    </xf>
    <xf numFmtId="3" fontId="9" fillId="0" borderId="7" xfId="0" applyNumberFormat="1" applyFont="1" applyBorder="1" applyAlignment="1">
      <alignment/>
    </xf>
    <xf numFmtId="0" fontId="9" fillId="0" borderId="1" xfId="0" applyFont="1" applyBorder="1" applyAlignment="1">
      <alignment/>
    </xf>
    <xf numFmtId="3" fontId="9" fillId="0" borderId="13" xfId="0" applyNumberFormat="1" applyFont="1" applyBorder="1" applyAlignment="1">
      <alignment/>
    </xf>
    <xf numFmtId="0" fontId="9" fillId="0" borderId="14" xfId="0" applyFont="1" applyBorder="1" applyAlignment="1">
      <alignment/>
    </xf>
    <xf numFmtId="49" fontId="7" fillId="0" borderId="2" xfId="0" applyNumberFormat="1" applyFont="1" applyBorder="1" applyAlignment="1">
      <alignment horizontal="left" indent="1"/>
    </xf>
    <xf numFmtId="49" fontId="7" fillId="0" borderId="2" xfId="0" applyNumberFormat="1" applyFont="1" applyFill="1" applyBorder="1" applyAlignment="1">
      <alignment horizontal="left" indent="1"/>
    </xf>
    <xf numFmtId="0" fontId="5" fillId="0" borderId="7" xfId="0" applyFont="1" applyBorder="1" applyAlignment="1">
      <alignment/>
    </xf>
    <xf numFmtId="0" fontId="9" fillId="0" borderId="1" xfId="0" applyFont="1" applyBorder="1" applyAlignment="1">
      <alignment/>
    </xf>
    <xf numFmtId="0" fontId="7" fillId="0" borderId="11" xfId="0" applyFont="1" applyFill="1" applyBorder="1" applyAlignment="1">
      <alignment horizontal="left" indent="1"/>
    </xf>
    <xf numFmtId="0" fontId="8" fillId="0" borderId="13" xfId="0" applyFont="1" applyFill="1" applyBorder="1" applyAlignment="1">
      <alignment horizontal="center"/>
    </xf>
    <xf numFmtId="0" fontId="9" fillId="0" borderId="1" xfId="20" applyFont="1" applyBorder="1" applyAlignment="1">
      <alignment/>
      <protection/>
    </xf>
    <xf numFmtId="0" fontId="8" fillId="0" borderId="1" xfId="0" applyFont="1" applyFill="1" applyBorder="1" applyAlignment="1">
      <alignment horizontal="center"/>
    </xf>
    <xf numFmtId="0" fontId="7" fillId="0" borderId="11" xfId="0" applyFont="1" applyBorder="1" applyAlignment="1">
      <alignment horizontal="left" indent="1"/>
    </xf>
    <xf numFmtId="0" fontId="7" fillId="0" borderId="13" xfId="0" applyFont="1" applyBorder="1" applyAlignment="1">
      <alignment/>
    </xf>
    <xf numFmtId="0" fontId="5" fillId="0" borderId="1" xfId="0" applyFont="1" applyBorder="1" applyAlignment="1">
      <alignment/>
    </xf>
    <xf numFmtId="0" fontId="9" fillId="0" borderId="7" xfId="0" applyFont="1" applyBorder="1" applyAlignment="1">
      <alignment/>
    </xf>
    <xf numFmtId="0" fontId="11" fillId="0" borderId="5" xfId="0" applyFont="1" applyBorder="1" applyAlignment="1">
      <alignment horizontal="left" indent="1"/>
    </xf>
    <xf numFmtId="0" fontId="7" fillId="0" borderId="0" xfId="0" applyFont="1" applyBorder="1" applyAlignment="1">
      <alignment/>
    </xf>
    <xf numFmtId="0" fontId="9" fillId="0" borderId="8" xfId="0" applyFont="1" applyBorder="1" applyAlignment="1">
      <alignment/>
    </xf>
    <xf numFmtId="0" fontId="7" fillId="0" borderId="7" xfId="0" applyFont="1" applyBorder="1" applyAlignment="1">
      <alignment vertical="top"/>
    </xf>
    <xf numFmtId="0" fontId="9" fillId="0" borderId="7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3" fontId="9" fillId="0" borderId="15" xfId="0" applyNumberFormat="1" applyFont="1" applyBorder="1" applyAlignment="1">
      <alignment horizontal="right"/>
    </xf>
    <xf numFmtId="3" fontId="9" fillId="0" borderId="13" xfId="0" applyNumberFormat="1" applyFont="1" applyBorder="1" applyAlignment="1">
      <alignment horizontal="right"/>
    </xf>
    <xf numFmtId="0" fontId="7" fillId="0" borderId="0" xfId="0" applyFont="1" applyAlignment="1">
      <alignment horizontal="left" indent="1"/>
    </xf>
    <xf numFmtId="0" fontId="9" fillId="0" borderId="0" xfId="0" applyFont="1" applyAlignment="1">
      <alignment horizontal="left" indent="1"/>
    </xf>
    <xf numFmtId="0" fontId="5" fillId="0" borderId="0" xfId="0" applyFont="1" applyAlignment="1">
      <alignment horizontal="left" vertical="top" wrapText="1" indent="1"/>
    </xf>
    <xf numFmtId="0" fontId="7" fillId="0" borderId="0" xfId="0" applyFont="1" applyAlignment="1">
      <alignment horizontal="left" wrapText="1" indent="1"/>
    </xf>
    <xf numFmtId="0" fontId="5" fillId="0" borderId="0" xfId="0" applyFont="1" applyAlignment="1">
      <alignment horizontal="left" wrapText="1" indent="1"/>
    </xf>
    <xf numFmtId="0" fontId="5" fillId="0" borderId="0" xfId="0" applyFont="1" applyAlignment="1">
      <alignment horizontal="left" vertical="center" wrapText="1" indent="1"/>
    </xf>
    <xf numFmtId="0" fontId="9" fillId="0" borderId="0" xfId="0" applyFont="1" applyAlignment="1">
      <alignment horizontal="left" vertical="top" indent="1"/>
    </xf>
    <xf numFmtId="0" fontId="5" fillId="0" borderId="0" xfId="0" applyFont="1" applyAlignment="1">
      <alignment horizontal="left" indent="1"/>
    </xf>
    <xf numFmtId="0" fontId="9" fillId="0" borderId="0" xfId="0" applyFont="1" applyAlignment="1">
      <alignment horizontal="left" wrapText="1" indent="1"/>
    </xf>
    <xf numFmtId="0" fontId="7" fillId="0" borderId="16" xfId="0" applyFont="1" applyBorder="1" applyAlignment="1">
      <alignment horizontal="justify" vertical="top" wrapText="1"/>
    </xf>
    <xf numFmtId="0" fontId="16" fillId="0" borderId="0" xfId="0" applyFont="1" applyAlignment="1">
      <alignment/>
    </xf>
    <xf numFmtId="0" fontId="7" fillId="0" borderId="17" xfId="0" applyFont="1" applyBorder="1" applyAlignment="1">
      <alignment horizontal="left" indent="1"/>
    </xf>
    <xf numFmtId="0" fontId="7" fillId="0" borderId="18" xfId="0" applyFont="1" applyBorder="1" applyAlignment="1">
      <alignment horizontal="justify" vertical="top" wrapText="1"/>
    </xf>
    <xf numFmtId="3" fontId="17" fillId="0" borderId="18" xfId="0" applyNumberFormat="1" applyFont="1" applyBorder="1" applyAlignment="1">
      <alignment/>
    </xf>
    <xf numFmtId="0" fontId="16" fillId="0" borderId="18" xfId="0" applyFont="1" applyBorder="1" applyAlignment="1">
      <alignment/>
    </xf>
    <xf numFmtId="0" fontId="17" fillId="0" borderId="5" xfId="0" applyFont="1" applyBorder="1" applyAlignment="1">
      <alignment horizontal="left" indent="1"/>
    </xf>
    <xf numFmtId="0" fontId="17" fillId="0" borderId="0" xfId="0" applyFont="1" applyBorder="1" applyAlignment="1">
      <alignment horizontal="left"/>
    </xf>
    <xf numFmtId="3" fontId="16" fillId="0" borderId="0" xfId="0" applyNumberFormat="1" applyFont="1" applyBorder="1" applyAlignment="1">
      <alignment horizontal="right"/>
    </xf>
    <xf numFmtId="0" fontId="16" fillId="0" borderId="8" xfId="0" applyFont="1" applyBorder="1" applyAlignment="1">
      <alignment horizontal="right"/>
    </xf>
    <xf numFmtId="0" fontId="17" fillId="0" borderId="2" xfId="0" applyFont="1" applyBorder="1" applyAlignment="1">
      <alignment horizontal="left" indent="1"/>
    </xf>
    <xf numFmtId="0" fontId="17" fillId="0" borderId="7" xfId="0" applyFont="1" applyBorder="1" applyAlignment="1">
      <alignment/>
    </xf>
    <xf numFmtId="3" fontId="16" fillId="0" borderId="7" xfId="0" applyNumberFormat="1" applyFont="1" applyBorder="1" applyAlignment="1">
      <alignment horizontal="right"/>
    </xf>
    <xf numFmtId="0" fontId="16" fillId="0" borderId="1" xfId="0" applyFont="1" applyBorder="1" applyAlignment="1">
      <alignment horizontal="right"/>
    </xf>
    <xf numFmtId="0" fontId="17" fillId="0" borderId="9" xfId="0" applyFont="1" applyBorder="1" applyAlignment="1">
      <alignment horizontal="left" indent="1"/>
    </xf>
    <xf numFmtId="0" fontId="17" fillId="0" borderId="10" xfId="0" applyFont="1" applyBorder="1" applyAlignment="1">
      <alignment/>
    </xf>
    <xf numFmtId="3" fontId="16" fillId="0" borderId="10" xfId="0" applyNumberFormat="1" applyFont="1" applyBorder="1" applyAlignment="1">
      <alignment horizontal="right"/>
    </xf>
    <xf numFmtId="0" fontId="17" fillId="0" borderId="3" xfId="0" applyFont="1" applyFill="1" applyBorder="1" applyAlignment="1">
      <alignment horizontal="left" indent="1"/>
    </xf>
    <xf numFmtId="0" fontId="2" fillId="0" borderId="4" xfId="0" applyFont="1" applyBorder="1" applyAlignment="1">
      <alignment/>
    </xf>
    <xf numFmtId="49" fontId="17" fillId="0" borderId="11" xfId="0" applyNumberFormat="1" applyFont="1" applyBorder="1" applyAlignment="1">
      <alignment horizontal="left" indent="1"/>
    </xf>
    <xf numFmtId="0" fontId="7" fillId="0" borderId="14" xfId="20" applyFont="1" applyBorder="1" applyAlignment="1">
      <alignment horizontal="right" wrapText="1"/>
      <protection/>
    </xf>
    <xf numFmtId="49" fontId="17" fillId="0" borderId="2" xfId="0" applyNumberFormat="1" applyFont="1" applyBorder="1" applyAlignment="1">
      <alignment horizontal="left" indent="1"/>
    </xf>
    <xf numFmtId="0" fontId="16" fillId="0" borderId="1" xfId="0" applyFont="1" applyBorder="1" applyAlignment="1">
      <alignment/>
    </xf>
    <xf numFmtId="49" fontId="17" fillId="0" borderId="5" xfId="0" applyNumberFormat="1" applyFont="1" applyBorder="1" applyAlignment="1">
      <alignment horizontal="left" indent="1"/>
    </xf>
    <xf numFmtId="0" fontId="17" fillId="0" borderId="13" xfId="0" applyFont="1" applyBorder="1" applyAlignment="1">
      <alignment/>
    </xf>
    <xf numFmtId="49" fontId="17" fillId="0" borderId="2" xfId="0" applyNumberFormat="1" applyFont="1" applyFill="1" applyBorder="1" applyAlignment="1">
      <alignment horizontal="left" indent="1"/>
    </xf>
    <xf numFmtId="0" fontId="0" fillId="0" borderId="7" xfId="0" applyBorder="1" applyAlignment="1">
      <alignment/>
    </xf>
    <xf numFmtId="0" fontId="17" fillId="0" borderId="11" xfId="0" applyFont="1" applyBorder="1" applyAlignment="1">
      <alignment horizontal="left" indent="1"/>
    </xf>
    <xf numFmtId="0" fontId="2" fillId="0" borderId="14" xfId="0" applyFont="1" applyBorder="1" applyAlignment="1">
      <alignment/>
    </xf>
    <xf numFmtId="0" fontId="17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0" xfId="0" applyAlignment="1">
      <alignment horizontal="left" indent="1"/>
    </xf>
    <xf numFmtId="0" fontId="11" fillId="0" borderId="0" xfId="0" applyFont="1" applyAlignment="1">
      <alignment horizontal="left" indent="1"/>
    </xf>
    <xf numFmtId="3" fontId="7" fillId="0" borderId="17" xfId="0" applyNumberFormat="1" applyFont="1" applyBorder="1" applyAlignment="1">
      <alignment horizontal="right"/>
    </xf>
    <xf numFmtId="0" fontId="8" fillId="0" borderId="0" xfId="20" applyFont="1">
      <alignment/>
      <protection/>
    </xf>
    <xf numFmtId="49" fontId="7" fillId="0" borderId="5" xfId="0" applyNumberFormat="1" applyFont="1" applyBorder="1" applyAlignment="1">
      <alignment horizontal="left" indent="1"/>
    </xf>
    <xf numFmtId="0" fontId="7" fillId="0" borderId="0" xfId="0" applyFont="1" applyBorder="1" applyAlignment="1">
      <alignment vertical="top"/>
    </xf>
    <xf numFmtId="0" fontId="9" fillId="0" borderId="1" xfId="20" applyFont="1" applyBorder="1">
      <alignment/>
      <protection/>
    </xf>
    <xf numFmtId="0" fontId="9" fillId="0" borderId="7" xfId="0" applyFont="1" applyBorder="1" applyAlignment="1">
      <alignment/>
    </xf>
    <xf numFmtId="0" fontId="9" fillId="0" borderId="7" xfId="20" applyFont="1" applyBorder="1">
      <alignment/>
      <protection/>
    </xf>
    <xf numFmtId="49" fontId="7" fillId="0" borderId="2" xfId="0" applyNumberFormat="1" applyFont="1" applyBorder="1" applyAlignment="1">
      <alignment horizontal="left" vertical="center" indent="1"/>
    </xf>
    <xf numFmtId="0" fontId="7" fillId="0" borderId="1" xfId="0" applyFont="1" applyBorder="1" applyAlignment="1">
      <alignment horizontal="right" vertical="center"/>
    </xf>
    <xf numFmtId="3" fontId="9" fillId="0" borderId="1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 horizontal="right"/>
    </xf>
    <xf numFmtId="49" fontId="7" fillId="0" borderId="11" xfId="0" applyNumberFormat="1" applyFont="1" applyBorder="1" applyAlignment="1">
      <alignment horizontal="left" vertical="center" indent="1"/>
    </xf>
    <xf numFmtId="3" fontId="5" fillId="0" borderId="14" xfId="0" applyNumberFormat="1" applyFont="1" applyBorder="1" applyAlignment="1">
      <alignment horizontal="right"/>
    </xf>
    <xf numFmtId="0" fontId="7" fillId="0" borderId="2" xfId="20" applyFont="1" applyBorder="1" applyAlignment="1">
      <alignment horizontal="left" indent="1"/>
      <protection/>
    </xf>
    <xf numFmtId="0" fontId="7" fillId="0" borderId="1" xfId="20" applyFont="1" applyBorder="1" applyAlignment="1">
      <alignment/>
      <protection/>
    </xf>
    <xf numFmtId="0" fontId="7" fillId="0" borderId="14" xfId="20" applyFont="1" applyBorder="1" applyAlignment="1">
      <alignment/>
      <protection/>
    </xf>
    <xf numFmtId="0" fontId="9" fillId="0" borderId="0" xfId="20" applyFont="1" applyBorder="1" applyAlignment="1">
      <alignment/>
      <protection/>
    </xf>
    <xf numFmtId="0" fontId="7" fillId="0" borderId="1" xfId="20" applyFont="1" applyBorder="1" applyAlignment="1">
      <alignment wrapText="1"/>
      <protection/>
    </xf>
    <xf numFmtId="0" fontId="9" fillId="0" borderId="0" xfId="20" applyFont="1">
      <alignment/>
      <protection/>
    </xf>
    <xf numFmtId="0" fontId="7" fillId="0" borderId="7" xfId="20" applyFont="1" applyBorder="1" applyAlignment="1">
      <alignment wrapText="1"/>
      <protection/>
    </xf>
    <xf numFmtId="0" fontId="7" fillId="0" borderId="1" xfId="0" applyFont="1" applyBorder="1" applyAlignment="1">
      <alignment wrapText="1"/>
    </xf>
    <xf numFmtId="0" fontId="9" fillId="0" borderId="7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7" fillId="0" borderId="19" xfId="20" applyFont="1" applyBorder="1" applyAlignment="1">
      <alignment wrapText="1"/>
      <protection/>
    </xf>
    <xf numFmtId="0" fontId="9" fillId="0" borderId="1" xfId="20" applyFont="1" applyBorder="1" applyAlignment="1">
      <alignment horizontal="right"/>
      <protection/>
    </xf>
    <xf numFmtId="0" fontId="7" fillId="0" borderId="7" xfId="0" applyFont="1" applyBorder="1" applyAlignment="1">
      <alignment/>
    </xf>
    <xf numFmtId="0" fontId="5" fillId="0" borderId="1" xfId="0" applyFont="1" applyBorder="1" applyAlignment="1">
      <alignment horizontal="right" vertical="center"/>
    </xf>
    <xf numFmtId="0" fontId="5" fillId="0" borderId="0" xfId="20" applyFont="1">
      <alignment/>
      <protection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2" fillId="0" borderId="0" xfId="20" applyFont="1" applyFill="1" applyBorder="1" applyAlignment="1">
      <alignment horizontal="left" indent="1"/>
      <protection/>
    </xf>
    <xf numFmtId="0" fontId="8" fillId="0" borderId="0" xfId="20" applyFont="1" applyAlignment="1">
      <alignment horizontal="left" indent="1"/>
      <protection/>
    </xf>
    <xf numFmtId="0" fontId="16" fillId="0" borderId="0" xfId="20" applyFont="1" applyFill="1" applyBorder="1" applyAlignment="1">
      <alignment horizontal="left" indent="1"/>
      <protection/>
    </xf>
    <xf numFmtId="0" fontId="20" fillId="0" borderId="0" xfId="20" applyFont="1" applyAlignment="1">
      <alignment horizontal="left" indent="1"/>
      <protection/>
    </xf>
    <xf numFmtId="0" fontId="20" fillId="0" borderId="0" xfId="20" applyFont="1" applyFill="1" applyBorder="1" applyAlignment="1">
      <alignment horizontal="left" indent="1"/>
      <protection/>
    </xf>
    <xf numFmtId="0" fontId="15" fillId="0" borderId="0" xfId="20" applyFont="1" applyFill="1" applyBorder="1" applyAlignment="1">
      <alignment horizontal="left" indent="1"/>
      <protection/>
    </xf>
    <xf numFmtId="0" fontId="16" fillId="0" borderId="0" xfId="20" applyFont="1" applyAlignment="1">
      <alignment horizontal="left" vertical="top" wrapText="1" indent="1" shrinkToFit="1"/>
      <protection/>
    </xf>
    <xf numFmtId="0" fontId="0" fillId="0" borderId="0" xfId="0" applyAlignment="1">
      <alignment horizontal="left" wrapText="1" indent="1"/>
    </xf>
    <xf numFmtId="0" fontId="7" fillId="0" borderId="0" xfId="20" applyFont="1" applyBorder="1" applyAlignment="1">
      <alignment horizontal="left" indent="1"/>
      <protection/>
    </xf>
    <xf numFmtId="0" fontId="9" fillId="0" borderId="0" xfId="20" applyFont="1" applyAlignment="1">
      <alignment horizontal="left" indent="1"/>
      <protection/>
    </xf>
    <xf numFmtId="0" fontId="5" fillId="0" borderId="0" xfId="20" applyFont="1" applyAlignment="1">
      <alignment horizontal="left" indent="1"/>
      <protection/>
    </xf>
    <xf numFmtId="0" fontId="7" fillId="0" borderId="11" xfId="20" applyFont="1" applyBorder="1" applyAlignment="1">
      <alignment horizontal="left" indent="1"/>
      <protection/>
    </xf>
    <xf numFmtId="0" fontId="0" fillId="0" borderId="13" xfId="0" applyBorder="1" applyAlignment="1">
      <alignment/>
    </xf>
    <xf numFmtId="0" fontId="9" fillId="0" borderId="14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7" fillId="0" borderId="9" xfId="0" applyFont="1" applyBorder="1" applyAlignment="1">
      <alignment horizontal="left" vertical="center" indent="1"/>
    </xf>
    <xf numFmtId="0" fontId="7" fillId="0" borderId="13" xfId="0" applyFont="1" applyBorder="1" applyAlignment="1">
      <alignment vertical="center"/>
    </xf>
    <xf numFmtId="0" fontId="9" fillId="0" borderId="14" xfId="20" applyFont="1" applyBorder="1">
      <alignment/>
      <protection/>
    </xf>
    <xf numFmtId="3" fontId="5" fillId="0" borderId="12" xfId="0" applyNumberFormat="1" applyFont="1" applyBorder="1" applyAlignment="1">
      <alignment horizontal="right"/>
    </xf>
    <xf numFmtId="0" fontId="7" fillId="0" borderId="2" xfId="0" applyFont="1" applyBorder="1" applyAlignment="1">
      <alignment horizontal="left" vertical="center" indent="1"/>
    </xf>
    <xf numFmtId="49" fontId="7" fillId="0" borderId="5" xfId="0" applyNumberFormat="1" applyFont="1" applyBorder="1" applyAlignment="1">
      <alignment horizontal="left" vertical="center" indent="1"/>
    </xf>
    <xf numFmtId="3" fontId="5" fillId="0" borderId="8" xfId="0" applyNumberFormat="1" applyFont="1" applyBorder="1" applyAlignment="1">
      <alignment horizontal="right"/>
    </xf>
    <xf numFmtId="0" fontId="5" fillId="0" borderId="1" xfId="0" applyFont="1" applyBorder="1" applyAlignment="1">
      <alignment vertical="center"/>
    </xf>
    <xf numFmtId="0" fontId="7" fillId="0" borderId="2" xfId="0" applyFont="1" applyBorder="1" applyAlignment="1">
      <alignment horizontal="left" vertical="center" wrapText="1" indent="1"/>
    </xf>
    <xf numFmtId="0" fontId="0" fillId="0" borderId="1" xfId="0" applyBorder="1" applyAlignment="1">
      <alignment wrapText="1"/>
    </xf>
    <xf numFmtId="0" fontId="25" fillId="0" borderId="0" xfId="0" applyFont="1" applyFill="1" applyBorder="1" applyAlignment="1">
      <alignment horizontal="left" vertical="top" indent="1"/>
    </xf>
    <xf numFmtId="0" fontId="5" fillId="0" borderId="0" xfId="0" applyFont="1" applyBorder="1" applyAlignment="1">
      <alignment horizontal="left" indent="1"/>
    </xf>
    <xf numFmtId="0" fontId="11" fillId="0" borderId="0" xfId="0" applyFont="1" applyFill="1" applyBorder="1" applyAlignment="1">
      <alignment horizontal="left" vertical="center" wrapText="1" indent="1"/>
    </xf>
    <xf numFmtId="0" fontId="5" fillId="0" borderId="0" xfId="0" applyFont="1" applyFill="1" applyBorder="1" applyAlignment="1">
      <alignment horizontal="left" vertical="center" wrapText="1" indent="1"/>
    </xf>
    <xf numFmtId="0" fontId="7" fillId="0" borderId="0" xfId="0" applyFont="1" applyBorder="1" applyAlignment="1">
      <alignment horizontal="left" indent="1"/>
    </xf>
    <xf numFmtId="0" fontId="6" fillId="0" borderId="0" xfId="20" applyFont="1">
      <alignment/>
      <protection/>
    </xf>
    <xf numFmtId="0" fontId="8" fillId="0" borderId="0" xfId="20" applyFont="1" applyAlignment="1">
      <alignment/>
      <protection/>
    </xf>
    <xf numFmtId="0" fontId="11" fillId="0" borderId="20" xfId="0" applyFont="1" applyBorder="1" applyAlignment="1">
      <alignment horizontal="left" indent="1"/>
    </xf>
    <xf numFmtId="0" fontId="7" fillId="0" borderId="17" xfId="20" applyFont="1" applyFill="1" applyBorder="1" applyAlignment="1">
      <alignment horizontal="left"/>
      <protection/>
    </xf>
    <xf numFmtId="0" fontId="5" fillId="0" borderId="21" xfId="0" applyFont="1" applyBorder="1" applyAlignment="1">
      <alignment/>
    </xf>
    <xf numFmtId="0" fontId="7" fillId="0" borderId="5" xfId="20" applyFont="1" applyBorder="1" applyAlignment="1">
      <alignment horizontal="left" indent="1"/>
      <protection/>
    </xf>
    <xf numFmtId="0" fontId="7" fillId="0" borderId="13" xfId="20" applyFont="1" applyBorder="1" applyAlignment="1">
      <alignment horizontal="left"/>
      <protection/>
    </xf>
    <xf numFmtId="0" fontId="7" fillId="0" borderId="7" xfId="20" applyFont="1" applyBorder="1">
      <alignment/>
      <protection/>
    </xf>
    <xf numFmtId="0" fontId="7" fillId="0" borderId="7" xfId="20" applyFont="1" applyBorder="1" applyAlignment="1">
      <alignment horizontal="left"/>
      <protection/>
    </xf>
    <xf numFmtId="0" fontId="9" fillId="0" borderId="1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0" xfId="20" applyFont="1" applyFill="1" applyBorder="1">
      <alignment/>
      <protection/>
    </xf>
    <xf numFmtId="0" fontId="5" fillId="0" borderId="0" xfId="20" applyFont="1" applyFill="1">
      <alignment/>
      <protection/>
    </xf>
    <xf numFmtId="0" fontId="9" fillId="0" borderId="14" xfId="20" applyFont="1" applyBorder="1" applyAlignment="1">
      <alignment/>
      <protection/>
    </xf>
    <xf numFmtId="0" fontId="0" fillId="0" borderId="0" xfId="0" applyBorder="1" applyAlignment="1">
      <alignment horizontal="left" wrapText="1" indent="1"/>
    </xf>
    <xf numFmtId="0" fontId="11" fillId="0" borderId="0" xfId="0" applyFont="1" applyBorder="1" applyAlignment="1">
      <alignment horizontal="left" wrapText="1" indent="1"/>
    </xf>
    <xf numFmtId="0" fontId="0" fillId="0" borderId="0" xfId="0" applyBorder="1" applyAlignment="1">
      <alignment/>
    </xf>
    <xf numFmtId="0" fontId="7" fillId="0" borderId="9" xfId="20" applyFont="1" applyFill="1" applyBorder="1" applyAlignment="1">
      <alignment horizontal="left" indent="1"/>
      <protection/>
    </xf>
    <xf numFmtId="0" fontId="7" fillId="0" borderId="12" xfId="20" applyFont="1" applyFill="1" applyBorder="1">
      <alignment/>
      <protection/>
    </xf>
    <xf numFmtId="0" fontId="9" fillId="0" borderId="1" xfId="20" applyFont="1" applyFill="1" applyBorder="1">
      <alignment/>
      <protection/>
    </xf>
    <xf numFmtId="0" fontId="7" fillId="0" borderId="9" xfId="20" applyFont="1" applyBorder="1" applyAlignment="1">
      <alignment horizontal="left" indent="1"/>
      <protection/>
    </xf>
    <xf numFmtId="16" fontId="7" fillId="0" borderId="1" xfId="20" applyNumberFormat="1" applyFont="1" applyBorder="1" applyAlignment="1">
      <alignment horizontal="right" wrapText="1"/>
      <protection/>
    </xf>
    <xf numFmtId="0" fontId="7" fillId="0" borderId="7" xfId="20" applyFont="1" applyBorder="1" applyAlignment="1">
      <alignment/>
      <protection/>
    </xf>
    <xf numFmtId="0" fontId="9" fillId="0" borderId="0" xfId="20" applyFont="1" applyBorder="1">
      <alignment/>
      <protection/>
    </xf>
    <xf numFmtId="49" fontId="7" fillId="0" borderId="2" xfId="20" applyNumberFormat="1" applyFont="1" applyBorder="1" applyAlignment="1">
      <alignment horizontal="left" indent="1"/>
      <protection/>
    </xf>
    <xf numFmtId="49" fontId="9" fillId="0" borderId="7" xfId="20" applyNumberFormat="1" applyFont="1" applyBorder="1">
      <alignment/>
      <protection/>
    </xf>
    <xf numFmtId="49" fontId="7" fillId="0" borderId="11" xfId="20" applyNumberFormat="1" applyFont="1" applyBorder="1" applyAlignment="1">
      <alignment horizontal="left" indent="1"/>
      <protection/>
    </xf>
    <xf numFmtId="0" fontId="7" fillId="0" borderId="14" xfId="20" applyFont="1" applyBorder="1">
      <alignment/>
      <protection/>
    </xf>
    <xf numFmtId="0" fontId="9" fillId="0" borderId="8" xfId="0" applyFont="1" applyBorder="1" applyAlignment="1">
      <alignment/>
    </xf>
    <xf numFmtId="0" fontId="16" fillId="0" borderId="0" xfId="20" applyFont="1" applyFill="1" applyBorder="1" applyAlignment="1">
      <alignment horizontal="center" vertical="top"/>
      <protection/>
    </xf>
    <xf numFmtId="0" fontId="16" fillId="0" borderId="0" xfId="20" applyFont="1">
      <alignment/>
      <protection/>
    </xf>
    <xf numFmtId="0" fontId="11" fillId="0" borderId="12" xfId="20" applyFont="1" applyBorder="1" applyAlignment="1">
      <alignment horizontal="right"/>
      <protection/>
    </xf>
    <xf numFmtId="0" fontId="11" fillId="0" borderId="1" xfId="20" applyFont="1" applyBorder="1" applyAlignment="1">
      <alignment horizontal="right"/>
      <protection/>
    </xf>
    <xf numFmtId="0" fontId="5" fillId="0" borderId="0" xfId="20" applyFont="1" applyAlignment="1">
      <alignment horizontal="left" wrapText="1" indent="1"/>
      <protection/>
    </xf>
    <xf numFmtId="0" fontId="11" fillId="0" borderId="0" xfId="20" applyFont="1" applyFill="1" applyBorder="1" applyAlignment="1">
      <alignment horizontal="left" indent="1"/>
      <protection/>
    </xf>
    <xf numFmtId="0" fontId="5" fillId="0" borderId="0" xfId="20" applyFont="1" applyFill="1" applyBorder="1" applyAlignment="1">
      <alignment horizontal="left" indent="1"/>
      <protection/>
    </xf>
    <xf numFmtId="0" fontId="7" fillId="0" borderId="5" xfId="20" applyFont="1" applyFill="1" applyBorder="1" applyAlignment="1">
      <alignment horizontal="left" indent="1"/>
      <protection/>
    </xf>
    <xf numFmtId="0" fontId="7" fillId="0" borderId="8" xfId="20" applyFont="1" applyFill="1" applyBorder="1">
      <alignment/>
      <protection/>
    </xf>
    <xf numFmtId="0" fontId="9" fillId="0" borderId="14" xfId="20" applyFont="1" applyFill="1" applyBorder="1">
      <alignment/>
      <protection/>
    </xf>
    <xf numFmtId="0" fontId="5" fillId="0" borderId="0" xfId="0" applyFont="1" applyBorder="1" applyAlignment="1">
      <alignment horizontal="left" vertical="center" indent="1"/>
    </xf>
    <xf numFmtId="0" fontId="9" fillId="0" borderId="0" xfId="20" applyFont="1" applyBorder="1" applyAlignment="1">
      <alignment horizontal="left" indent="1"/>
      <protection/>
    </xf>
    <xf numFmtId="0" fontId="7" fillId="0" borderId="0" xfId="20" applyFont="1" applyAlignment="1">
      <alignment horizontal="left" indent="1"/>
      <protection/>
    </xf>
    <xf numFmtId="0" fontId="7" fillId="0" borderId="13" xfId="0" applyFont="1" applyBorder="1" applyAlignment="1">
      <alignment wrapText="1"/>
    </xf>
    <xf numFmtId="3" fontId="9" fillId="0" borderId="11" xfId="0" applyNumberFormat="1" applyFont="1" applyBorder="1" applyAlignment="1">
      <alignment wrapText="1"/>
    </xf>
    <xf numFmtId="3" fontId="9" fillId="0" borderId="14" xfId="0" applyNumberFormat="1" applyFont="1" applyBorder="1" applyAlignment="1">
      <alignment wrapText="1"/>
    </xf>
    <xf numFmtId="3" fontId="9" fillId="0" borderId="13" xfId="0" applyNumberFormat="1" applyFont="1" applyBorder="1" applyAlignment="1">
      <alignment wrapText="1"/>
    </xf>
    <xf numFmtId="0" fontId="7" fillId="0" borderId="2" xfId="0" applyFont="1" applyBorder="1" applyAlignment="1">
      <alignment horizontal="left" wrapText="1" indent="1"/>
    </xf>
    <xf numFmtId="0" fontId="7" fillId="0" borderId="7" xfId="0" applyFont="1" applyBorder="1" applyAlignment="1">
      <alignment wrapText="1"/>
    </xf>
    <xf numFmtId="3" fontId="9" fillId="0" borderId="1" xfId="0" applyNumberFormat="1" applyFont="1" applyBorder="1" applyAlignment="1">
      <alignment wrapText="1"/>
    </xf>
    <xf numFmtId="3" fontId="9" fillId="0" borderId="7" xfId="0" applyNumberFormat="1" applyFont="1" applyBorder="1" applyAlignment="1">
      <alignment wrapText="1"/>
    </xf>
    <xf numFmtId="0" fontId="7" fillId="0" borderId="5" xfId="0" applyFont="1" applyBorder="1" applyAlignment="1">
      <alignment horizontal="left" wrapText="1" indent="1"/>
    </xf>
    <xf numFmtId="0" fontId="7" fillId="0" borderId="0" xfId="0" applyFont="1" applyBorder="1" applyAlignment="1">
      <alignment wrapText="1"/>
    </xf>
    <xf numFmtId="0" fontId="2" fillId="0" borderId="0" xfId="20" applyFont="1">
      <alignment/>
      <protection/>
    </xf>
    <xf numFmtId="0" fontId="7" fillId="0" borderId="14" xfId="0" applyFont="1" applyBorder="1" applyAlignment="1">
      <alignment/>
    </xf>
    <xf numFmtId="0" fontId="7" fillId="0" borderId="1" xfId="0" applyFont="1" applyBorder="1" applyAlignment="1">
      <alignment/>
    </xf>
    <xf numFmtId="0" fontId="16" fillId="0" borderId="0" xfId="20" applyFont="1" applyFill="1" applyBorder="1">
      <alignment/>
      <protection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right" wrapText="1"/>
    </xf>
    <xf numFmtId="0" fontId="9" fillId="0" borderId="7" xfId="0" applyFont="1" applyBorder="1" applyAlignment="1">
      <alignment horizontal="right" wrapText="1"/>
    </xf>
    <xf numFmtId="0" fontId="16" fillId="0" borderId="0" xfId="20" applyFont="1" applyFill="1" applyBorder="1" applyAlignment="1">
      <alignment horizontal="left" vertical="top" indent="1"/>
      <protection/>
    </xf>
    <xf numFmtId="0" fontId="20" fillId="0" borderId="0" xfId="20" applyFont="1" applyBorder="1" applyAlignment="1">
      <alignment horizontal="left" indent="1"/>
      <protection/>
    </xf>
    <xf numFmtId="0" fontId="18" fillId="0" borderId="0" xfId="20" applyFont="1" applyBorder="1" applyAlignment="1">
      <alignment horizontal="left" indent="1"/>
      <protection/>
    </xf>
    <xf numFmtId="0" fontId="2" fillId="0" borderId="0" xfId="0" applyFont="1" applyAlignment="1">
      <alignment horizontal="left" indent="1"/>
    </xf>
    <xf numFmtId="0" fontId="2" fillId="0" borderId="0" xfId="20" applyFont="1" applyBorder="1" applyAlignment="1">
      <alignment horizontal="left" indent="1"/>
      <protection/>
    </xf>
    <xf numFmtId="0" fontId="7" fillId="0" borderId="1" xfId="20" applyFont="1" applyBorder="1" applyAlignment="1">
      <alignment horizontal="right" wrapText="1"/>
      <protection/>
    </xf>
    <xf numFmtId="0" fontId="27" fillId="0" borderId="1" xfId="20" applyFont="1" applyBorder="1" applyAlignment="1">
      <alignment/>
      <protection/>
    </xf>
    <xf numFmtId="49" fontId="7" fillId="0" borderId="11" xfId="0" applyNumberFormat="1" applyFont="1" applyBorder="1" applyAlignment="1">
      <alignment horizontal="left" indent="1"/>
    </xf>
    <xf numFmtId="0" fontId="7" fillId="0" borderId="13" xfId="20" applyFont="1" applyBorder="1" applyAlignment="1">
      <alignment horizontal="right" wrapText="1"/>
      <protection/>
    </xf>
    <xf numFmtId="0" fontId="7" fillId="0" borderId="7" xfId="20" applyFont="1" applyBorder="1" applyAlignment="1">
      <alignment horizontal="right" wrapText="1"/>
      <protection/>
    </xf>
    <xf numFmtId="49" fontId="7" fillId="0" borderId="9" xfId="0" applyNumberFormat="1" applyFont="1" applyBorder="1" applyAlignment="1">
      <alignment horizontal="left" indent="1"/>
    </xf>
    <xf numFmtId="0" fontId="5" fillId="0" borderId="10" xfId="20" applyFont="1" applyBorder="1">
      <alignment/>
      <protection/>
    </xf>
    <xf numFmtId="0" fontId="5" fillId="0" borderId="7" xfId="20" applyFont="1" applyBorder="1">
      <alignment/>
      <protection/>
    </xf>
    <xf numFmtId="0" fontId="27" fillId="0" borderId="1" xfId="20" applyFont="1" applyBorder="1">
      <alignment/>
      <protection/>
    </xf>
    <xf numFmtId="0" fontId="7" fillId="0" borderId="7" xfId="20" applyFont="1" applyBorder="1" applyAlignment="1">
      <alignment horizontal="justify" wrapText="1"/>
      <protection/>
    </xf>
    <xf numFmtId="0" fontId="7" fillId="0" borderId="13" xfId="0" applyFont="1" applyBorder="1" applyAlignment="1">
      <alignment/>
    </xf>
    <xf numFmtId="0" fontId="16" fillId="0" borderId="1" xfId="20" applyFont="1" applyBorder="1" applyAlignment="1">
      <alignment/>
      <protection/>
    </xf>
    <xf numFmtId="0" fontId="11" fillId="0" borderId="7" xfId="0" applyFont="1" applyBorder="1" applyAlignment="1">
      <alignment wrapText="1"/>
    </xf>
    <xf numFmtId="0" fontId="2" fillId="0" borderId="0" xfId="0" applyFont="1" applyBorder="1" applyAlignment="1">
      <alignment horizontal="left" vertical="center" indent="1"/>
    </xf>
    <xf numFmtId="0" fontId="2" fillId="0" borderId="0" xfId="20" applyFont="1" applyAlignment="1">
      <alignment horizontal="left" indent="1"/>
      <protection/>
    </xf>
    <xf numFmtId="0" fontId="16" fillId="0" borderId="0" xfId="20" applyFont="1" applyAlignment="1">
      <alignment horizontal="left" indent="1"/>
      <protection/>
    </xf>
    <xf numFmtId="3" fontId="9" fillId="0" borderId="22" xfId="0" applyNumberFormat="1" applyFont="1" applyBorder="1" applyAlignment="1">
      <alignment horizontal="right"/>
    </xf>
    <xf numFmtId="0" fontId="27" fillId="0" borderId="23" xfId="20" applyFont="1" applyBorder="1" applyAlignment="1">
      <alignment/>
      <protection/>
    </xf>
    <xf numFmtId="0" fontId="5" fillId="0" borderId="0" xfId="20" applyFont="1" applyBorder="1" applyAlignment="1">
      <alignment horizontal="left" indent="1"/>
      <protection/>
    </xf>
    <xf numFmtId="0" fontId="2" fillId="0" borderId="1" xfId="0" applyFont="1" applyBorder="1" applyAlignment="1">
      <alignment horizontal="center"/>
    </xf>
    <xf numFmtId="0" fontId="28" fillId="0" borderId="0" xfId="20" applyFont="1">
      <alignment/>
      <protection/>
    </xf>
    <xf numFmtId="0" fontId="18" fillId="0" borderId="3" xfId="0" applyFont="1" applyBorder="1" applyAlignment="1">
      <alignment horizontal="left" indent="1"/>
    </xf>
    <xf numFmtId="0" fontId="17" fillId="0" borderId="4" xfId="0" applyFont="1" applyBorder="1" applyAlignment="1">
      <alignment horizontal="justify" vertical="top" wrapText="1"/>
    </xf>
    <xf numFmtId="0" fontId="18" fillId="0" borderId="5" xfId="0" applyFont="1" applyBorder="1" applyAlignment="1">
      <alignment horizontal="left" indent="1"/>
    </xf>
    <xf numFmtId="0" fontId="2" fillId="0" borderId="0" xfId="0" applyFont="1" applyBorder="1" applyAlignment="1">
      <alignment/>
    </xf>
    <xf numFmtId="0" fontId="17" fillId="0" borderId="15" xfId="20" applyFont="1" applyBorder="1" applyAlignment="1">
      <alignment horizontal="left" indent="1"/>
      <protection/>
    </xf>
    <xf numFmtId="0" fontId="17" fillId="0" borderId="22" xfId="20" applyFont="1" applyBorder="1" applyAlignment="1">
      <alignment wrapText="1"/>
      <protection/>
    </xf>
    <xf numFmtId="0" fontId="17" fillId="0" borderId="2" xfId="20" applyFont="1" applyBorder="1" applyAlignment="1">
      <alignment horizontal="left" indent="1"/>
      <protection/>
    </xf>
    <xf numFmtId="0" fontId="17" fillId="0" borderId="7" xfId="20" applyFont="1" applyBorder="1" applyAlignment="1">
      <alignment wrapText="1"/>
      <protection/>
    </xf>
    <xf numFmtId="0" fontId="17" fillId="0" borderId="2" xfId="20" applyFont="1" applyBorder="1" applyAlignment="1">
      <alignment horizontal="left" wrapText="1" indent="1"/>
      <protection/>
    </xf>
    <xf numFmtId="0" fontId="17" fillId="0" borderId="5" xfId="20" applyFont="1" applyBorder="1" applyAlignment="1">
      <alignment horizontal="left" wrapText="1" indent="1"/>
      <protection/>
    </xf>
    <xf numFmtId="0" fontId="17" fillId="0" borderId="0" xfId="20" applyFont="1" applyBorder="1" applyAlignment="1">
      <alignment wrapText="1"/>
      <protection/>
    </xf>
    <xf numFmtId="0" fontId="17" fillId="0" borderId="1" xfId="20" applyFont="1" applyBorder="1" applyAlignment="1">
      <alignment/>
      <protection/>
    </xf>
    <xf numFmtId="0" fontId="17" fillId="0" borderId="14" xfId="20" applyFont="1" applyBorder="1" applyAlignment="1">
      <alignment/>
      <protection/>
    </xf>
    <xf numFmtId="0" fontId="17" fillId="0" borderId="1" xfId="20" applyFont="1" applyBorder="1" applyAlignment="1">
      <alignment wrapText="1"/>
      <protection/>
    </xf>
    <xf numFmtId="0" fontId="17" fillId="0" borderId="19" xfId="20" applyFont="1" applyBorder="1" applyAlignment="1">
      <alignment wrapText="1"/>
      <protection/>
    </xf>
    <xf numFmtId="0" fontId="16" fillId="0" borderId="1" xfId="20" applyFont="1" applyBorder="1" applyAlignment="1">
      <alignment horizontal="right"/>
      <protection/>
    </xf>
    <xf numFmtId="0" fontId="2" fillId="0" borderId="14" xfId="0" applyFont="1" applyBorder="1" applyAlignment="1">
      <alignment horizontal="center"/>
    </xf>
    <xf numFmtId="0" fontId="16" fillId="0" borderId="0" xfId="20" applyFont="1" applyBorder="1">
      <alignment/>
      <protection/>
    </xf>
    <xf numFmtId="0" fontId="11" fillId="0" borderId="4" xfId="0" applyFont="1" applyBorder="1" applyAlignment="1">
      <alignment horizontal="justify" vertical="top" wrapText="1"/>
    </xf>
    <xf numFmtId="0" fontId="7" fillId="0" borderId="14" xfId="20" applyFont="1" applyBorder="1" applyAlignment="1">
      <alignment horizontal="justify" wrapText="1"/>
      <protection/>
    </xf>
    <xf numFmtId="49" fontId="7" fillId="0" borderId="9" xfId="20" applyNumberFormat="1" applyFont="1" applyBorder="1" applyAlignment="1">
      <alignment horizontal="left" indent="1"/>
      <protection/>
    </xf>
    <xf numFmtId="0" fontId="7" fillId="0" borderId="0" xfId="20" applyFont="1" applyBorder="1" applyAlignment="1">
      <alignment horizontal="justify" wrapText="1"/>
      <protection/>
    </xf>
    <xf numFmtId="0" fontId="7" fillId="0" borderId="10" xfId="20" applyFont="1" applyBorder="1" applyAlignment="1">
      <alignment/>
      <protection/>
    </xf>
    <xf numFmtId="0" fontId="7" fillId="0" borderId="1" xfId="20" applyFont="1" applyBorder="1" applyAlignment="1">
      <alignment horizontal="right"/>
      <protection/>
    </xf>
    <xf numFmtId="0" fontId="7" fillId="0" borderId="12" xfId="20" applyFont="1" applyBorder="1" applyAlignment="1">
      <alignment horizontal="right"/>
      <protection/>
    </xf>
    <xf numFmtId="0" fontId="9" fillId="0" borderId="8" xfId="0" applyFont="1" applyBorder="1" applyAlignment="1">
      <alignment horizontal="center"/>
    </xf>
    <xf numFmtId="0" fontId="9" fillId="0" borderId="0" xfId="0" applyFont="1" applyBorder="1" applyAlignment="1">
      <alignment horizontal="left" wrapText="1" indent="1"/>
    </xf>
    <xf numFmtId="0" fontId="7" fillId="0" borderId="6" xfId="0" applyFont="1" applyBorder="1" applyAlignment="1">
      <alignment/>
    </xf>
    <xf numFmtId="0" fontId="5" fillId="0" borderId="14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right"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0" fontId="12" fillId="2" borderId="9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0" fontId="11" fillId="2" borderId="5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9" fillId="2" borderId="5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5" fillId="2" borderId="11" xfId="0" applyFont="1" applyFill="1" applyBorder="1" applyAlignment="1">
      <alignment/>
    </xf>
    <xf numFmtId="0" fontId="5" fillId="2" borderId="13" xfId="0" applyFont="1" applyFill="1" applyBorder="1" applyAlignment="1">
      <alignment/>
    </xf>
    <xf numFmtId="0" fontId="9" fillId="2" borderId="13" xfId="0" applyFont="1" applyFill="1" applyBorder="1" applyAlignment="1">
      <alignment/>
    </xf>
    <xf numFmtId="0" fontId="5" fillId="2" borderId="14" xfId="0" applyFont="1" applyFill="1" applyBorder="1" applyAlignment="1">
      <alignment/>
    </xf>
    <xf numFmtId="0" fontId="5" fillId="0" borderId="0" xfId="20" applyFont="1" applyAlignment="1">
      <alignment vertical="top"/>
      <protection/>
    </xf>
    <xf numFmtId="0" fontId="7" fillId="0" borderId="21" xfId="20" applyFont="1" applyBorder="1" applyAlignment="1">
      <alignment horizontal="right"/>
      <protection/>
    </xf>
    <xf numFmtId="0" fontId="7" fillId="0" borderId="13" xfId="20" applyFont="1" applyBorder="1" applyAlignment="1">
      <alignment horizontal="right"/>
      <protection/>
    </xf>
    <xf numFmtId="0" fontId="5" fillId="0" borderId="0" xfId="20" applyFont="1" applyAlignment="1">
      <alignment/>
      <protection/>
    </xf>
    <xf numFmtId="49" fontId="7" fillId="0" borderId="5" xfId="20" applyNumberFormat="1" applyFont="1" applyBorder="1" applyAlignment="1">
      <alignment horizontal="left" indent="1"/>
      <protection/>
    </xf>
    <xf numFmtId="0" fontId="7" fillId="0" borderId="0" xfId="20" applyFont="1" applyBorder="1" applyAlignment="1">
      <alignment horizontal="right"/>
      <protection/>
    </xf>
    <xf numFmtId="0" fontId="5" fillId="0" borderId="1" xfId="20" applyFont="1" applyBorder="1" applyAlignment="1">
      <alignment/>
      <protection/>
    </xf>
    <xf numFmtId="0" fontId="7" fillId="0" borderId="0" xfId="20" applyFont="1" applyBorder="1" applyAlignment="1">
      <alignment/>
      <protection/>
    </xf>
    <xf numFmtId="0" fontId="11" fillId="0" borderId="17" xfId="0" applyFont="1" applyFill="1" applyBorder="1" applyAlignment="1">
      <alignment horizontal="left" indent="1"/>
    </xf>
    <xf numFmtId="0" fontId="7" fillId="0" borderId="21" xfId="0" applyFont="1" applyFill="1" applyBorder="1" applyAlignment="1">
      <alignment horizontal="right"/>
    </xf>
    <xf numFmtId="0" fontId="25" fillId="0" borderId="0" xfId="20" applyFont="1">
      <alignment/>
      <protection/>
    </xf>
    <xf numFmtId="0" fontId="11" fillId="0" borderId="2" xfId="20" applyFont="1" applyBorder="1" applyAlignment="1">
      <alignment horizontal="left" indent="1"/>
      <protection/>
    </xf>
    <xf numFmtId="0" fontId="9" fillId="0" borderId="1" xfId="20" applyFont="1" applyBorder="1" applyAlignment="1">
      <alignment horizontal="justify" vertical="top" wrapText="1"/>
      <protection/>
    </xf>
    <xf numFmtId="0" fontId="11" fillId="0" borderId="20" xfId="20" applyFont="1" applyBorder="1" applyAlignment="1">
      <alignment horizontal="left" indent="1"/>
      <protection/>
    </xf>
    <xf numFmtId="0" fontId="7" fillId="0" borderId="16" xfId="20" applyFont="1" applyBorder="1" applyAlignment="1">
      <alignment horizontal="justify" vertical="top" wrapText="1"/>
      <protection/>
    </xf>
    <xf numFmtId="0" fontId="5" fillId="0" borderId="23" xfId="20" applyFont="1" applyBorder="1" applyAlignment="1">
      <alignment vertical="center"/>
      <protection/>
    </xf>
    <xf numFmtId="0" fontId="30" fillId="0" borderId="0" xfId="20" applyFont="1" applyAlignment="1">
      <alignment horizontal="left"/>
      <protection/>
    </xf>
    <xf numFmtId="0" fontId="5" fillId="0" borderId="0" xfId="20" applyFont="1" applyAlignment="1">
      <alignment horizontal="left"/>
      <protection/>
    </xf>
    <xf numFmtId="0" fontId="5" fillId="0" borderId="0" xfId="0" applyFont="1" applyAlignment="1">
      <alignment horizontal="left" vertical="center" indent="1"/>
    </xf>
    <xf numFmtId="0" fontId="5" fillId="0" borderId="0" xfId="20" applyFont="1" applyAlignment="1">
      <alignment horizontal="left" vertical="top" indent="1"/>
      <protection/>
    </xf>
    <xf numFmtId="0" fontId="5" fillId="0" borderId="0" xfId="0" applyFont="1" applyAlignment="1">
      <alignment horizontal="left" vertical="top" indent="1"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31" fillId="0" borderId="27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31" fillId="0" borderId="29" xfId="0" applyFont="1" applyBorder="1" applyAlignment="1">
      <alignment/>
    </xf>
    <xf numFmtId="0" fontId="0" fillId="0" borderId="30" xfId="0" applyBorder="1" applyAlignment="1">
      <alignment/>
    </xf>
    <xf numFmtId="0" fontId="0" fillId="0" borderId="29" xfId="0" applyBorder="1" applyAlignment="1">
      <alignment/>
    </xf>
    <xf numFmtId="0" fontId="22" fillId="0" borderId="0" xfId="20" applyFont="1" applyFill="1" applyBorder="1" applyAlignment="1">
      <alignment horizontal="left"/>
      <protection/>
    </xf>
    <xf numFmtId="0" fontId="5" fillId="0" borderId="0" xfId="0" applyFont="1" applyBorder="1" applyAlignment="1">
      <alignment vertical="center"/>
    </xf>
    <xf numFmtId="0" fontId="20" fillId="0" borderId="0" xfId="20" applyFont="1" applyFill="1" applyBorder="1" applyAlignment="1">
      <alignment horizontal="left"/>
      <protection/>
    </xf>
    <xf numFmtId="0" fontId="16" fillId="0" borderId="0" xfId="20" applyFont="1" applyFill="1" applyBorder="1" applyAlignment="1">
      <alignment/>
      <protection/>
    </xf>
    <xf numFmtId="49" fontId="15" fillId="0" borderId="0" xfId="20" applyNumberFormat="1" applyFont="1" applyFill="1" applyBorder="1">
      <alignment/>
      <protection/>
    </xf>
    <xf numFmtId="0" fontId="2" fillId="0" borderId="0" xfId="20" applyFont="1" applyAlignment="1">
      <alignment wrapText="1"/>
      <protection/>
    </xf>
    <xf numFmtId="49" fontId="15" fillId="0" borderId="0" xfId="20" applyNumberFormat="1" applyFont="1" applyAlignment="1">
      <alignment horizontal="left"/>
      <protection/>
    </xf>
    <xf numFmtId="0" fontId="18" fillId="0" borderId="0" xfId="20" applyFont="1" applyBorder="1" applyAlignment="1">
      <alignment/>
      <protection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7" xfId="0" applyFont="1" applyBorder="1" applyAlignment="1">
      <alignment wrapText="1"/>
    </xf>
    <xf numFmtId="3" fontId="0" fillId="0" borderId="7" xfId="0" applyNumberFormat="1" applyBorder="1" applyAlignment="1">
      <alignment horizontal="center"/>
    </xf>
    <xf numFmtId="0" fontId="7" fillId="0" borderId="13" xfId="0" applyFont="1" applyBorder="1" applyAlignment="1">
      <alignment wrapText="1"/>
    </xf>
    <xf numFmtId="3" fontId="0" fillId="0" borderId="13" xfId="0" applyNumberFormat="1" applyBorder="1" applyAlignment="1">
      <alignment horizontal="center"/>
    </xf>
    <xf numFmtId="0" fontId="4" fillId="3" borderId="31" xfId="0" applyFont="1" applyFill="1" applyBorder="1" applyAlignment="1">
      <alignment horizontal="centerContinuous"/>
    </xf>
    <xf numFmtId="0" fontId="4" fillId="3" borderId="32" xfId="0" applyFont="1" applyFill="1" applyBorder="1" applyAlignment="1">
      <alignment horizontal="centerContinuous"/>
    </xf>
    <xf numFmtId="0" fontId="4" fillId="3" borderId="33" xfId="0" applyFont="1" applyFill="1" applyBorder="1" applyAlignment="1">
      <alignment horizontal="centerContinuous"/>
    </xf>
    <xf numFmtId="0" fontId="0" fillId="0" borderId="34" xfId="0" applyBorder="1" applyAlignment="1">
      <alignment/>
    </xf>
    <xf numFmtId="0" fontId="7" fillId="0" borderId="35" xfId="0" applyFont="1" applyBorder="1" applyAlignment="1">
      <alignment horizontal="left" wrapText="1"/>
    </xf>
    <xf numFmtId="0" fontId="7" fillId="0" borderId="36" xfId="0" applyFont="1" applyBorder="1" applyAlignment="1">
      <alignment horizontal="left" wrapText="1"/>
    </xf>
    <xf numFmtId="0" fontId="7" fillId="0" borderId="36" xfId="0" applyFont="1" applyBorder="1" applyAlignment="1">
      <alignment horizontal="left"/>
    </xf>
    <xf numFmtId="0" fontId="11" fillId="0" borderId="37" xfId="0" applyFont="1" applyBorder="1" applyAlignment="1">
      <alignment horizontal="left"/>
    </xf>
    <xf numFmtId="0" fontId="0" fillId="0" borderId="38" xfId="0" applyBorder="1" applyAlignment="1">
      <alignment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0" fontId="9" fillId="0" borderId="0" xfId="0" applyFont="1" applyAlignment="1">
      <alignment horizontal="left" vertical="top" wrapText="1" indent="1" shrinkToFit="1"/>
    </xf>
    <xf numFmtId="0" fontId="20" fillId="2" borderId="2" xfId="0" applyFont="1" applyFill="1" applyBorder="1" applyAlignment="1">
      <alignment horizontal="center"/>
    </xf>
    <xf numFmtId="0" fontId="16" fillId="0" borderId="9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6" xfId="0" applyFont="1" applyBorder="1" applyAlignment="1">
      <alignment/>
    </xf>
    <xf numFmtId="0" fontId="13" fillId="3" borderId="2" xfId="0" applyFont="1" applyFill="1" applyBorder="1" applyAlignment="1">
      <alignment horizontal="center"/>
    </xf>
    <xf numFmtId="0" fontId="2" fillId="0" borderId="7" xfId="0" applyFont="1" applyBorder="1" applyAlignment="1">
      <alignment/>
    </xf>
    <xf numFmtId="0" fontId="2" fillId="0" borderId="1" xfId="0" applyFont="1" applyBorder="1" applyAlignment="1">
      <alignment/>
    </xf>
    <xf numFmtId="0" fontId="14" fillId="2" borderId="2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21" xfId="0" applyBorder="1" applyAlignment="1">
      <alignment horizontal="center"/>
    </xf>
    <xf numFmtId="0" fontId="14" fillId="2" borderId="20" xfId="0" applyFont="1" applyFill="1" applyBorder="1" applyAlignment="1">
      <alignment horizontal="center"/>
    </xf>
    <xf numFmtId="0" fontId="2" fillId="0" borderId="38" xfId="0" applyFont="1" applyBorder="1" applyAlignment="1">
      <alignment/>
    </xf>
    <xf numFmtId="0" fontId="5" fillId="0" borderId="0" xfId="0" applyFont="1" applyAlignment="1">
      <alignment horizontal="left" indent="1"/>
    </xf>
    <xf numFmtId="0" fontId="17" fillId="0" borderId="17" xfId="0" applyFont="1" applyBorder="1" applyAlignment="1">
      <alignment horizontal="center"/>
    </xf>
    <xf numFmtId="0" fontId="5" fillId="0" borderId="0" xfId="0" applyFont="1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5" fillId="0" borderId="0" xfId="0" applyFont="1" applyAlignment="1">
      <alignment horizontal="left" vertical="top" wrapText="1" indent="1"/>
    </xf>
    <xf numFmtId="0" fontId="7" fillId="0" borderId="0" xfId="0" applyFont="1" applyAlignment="1">
      <alignment horizontal="left" vertical="top" wrapText="1" indent="1"/>
    </xf>
    <xf numFmtId="0" fontId="9" fillId="0" borderId="0" xfId="0" applyFont="1" applyAlignment="1">
      <alignment horizontal="left" vertical="top" wrapText="1" indent="1"/>
    </xf>
    <xf numFmtId="0" fontId="4" fillId="3" borderId="2" xfId="0" applyFont="1" applyFill="1" applyBorder="1" applyAlignment="1">
      <alignment horizontal="center"/>
    </xf>
    <xf numFmtId="0" fontId="5" fillId="0" borderId="7" xfId="0" applyFont="1" applyBorder="1" applyAlignment="1">
      <alignment/>
    </xf>
    <xf numFmtId="0" fontId="5" fillId="0" borderId="1" xfId="0" applyFont="1" applyBorder="1" applyAlignment="1">
      <alignment/>
    </xf>
    <xf numFmtId="0" fontId="10" fillId="2" borderId="2" xfId="0" applyFont="1" applyFill="1" applyBorder="1" applyAlignment="1">
      <alignment horizontal="center"/>
    </xf>
    <xf numFmtId="0" fontId="11" fillId="0" borderId="2" xfId="0" applyFont="1" applyBorder="1" applyAlignment="1">
      <alignment horizontal="left" indent="1"/>
    </xf>
    <xf numFmtId="0" fontId="9" fillId="0" borderId="9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12" fillId="2" borderId="2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9" fillId="0" borderId="0" xfId="0" applyFont="1" applyAlignment="1">
      <alignment horizontal="left" vertical="center" wrapText="1" indent="1"/>
    </xf>
    <xf numFmtId="0" fontId="5" fillId="0" borderId="0" xfId="0" applyFont="1" applyAlignment="1">
      <alignment horizontal="left" vertical="center" wrapText="1" indent="1"/>
    </xf>
    <xf numFmtId="0" fontId="7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7" fillId="0" borderId="0" xfId="0" applyFont="1" applyAlignment="1">
      <alignment horizontal="left" indent="1"/>
    </xf>
    <xf numFmtId="0" fontId="15" fillId="2" borderId="7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2" fillId="0" borderId="5" xfId="0" applyFont="1" applyBorder="1" applyAlignment="1">
      <alignment horizontal="left" wrapText="1" indent="1"/>
    </xf>
    <xf numFmtId="0" fontId="0" fillId="0" borderId="0" xfId="0" applyAlignment="1">
      <alignment horizontal="left" indent="1"/>
    </xf>
    <xf numFmtId="0" fontId="0" fillId="0" borderId="8" xfId="0" applyBorder="1" applyAlignment="1">
      <alignment horizontal="left" indent="1"/>
    </xf>
    <xf numFmtId="0" fontId="0" fillId="0" borderId="5" xfId="0" applyBorder="1" applyAlignment="1">
      <alignment horizontal="left" indent="1"/>
    </xf>
    <xf numFmtId="0" fontId="10" fillId="2" borderId="41" xfId="0" applyFont="1" applyFill="1" applyBorder="1" applyAlignment="1">
      <alignment horizontal="center"/>
    </xf>
    <xf numFmtId="0" fontId="0" fillId="0" borderId="7" xfId="0" applyBorder="1" applyAlignment="1">
      <alignment/>
    </xf>
    <xf numFmtId="0" fontId="0" fillId="0" borderId="34" xfId="0" applyBorder="1" applyAlignment="1">
      <alignment/>
    </xf>
    <xf numFmtId="0" fontId="7" fillId="2" borderId="2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21" fillId="3" borderId="7" xfId="0" applyFont="1" applyFill="1" applyBorder="1" applyAlignment="1">
      <alignment/>
    </xf>
    <xf numFmtId="0" fontId="21" fillId="3" borderId="1" xfId="0" applyFont="1" applyFill="1" applyBorder="1" applyAlignment="1">
      <alignment/>
    </xf>
    <xf numFmtId="0" fontId="10" fillId="4" borderId="2" xfId="0" applyFont="1" applyFill="1" applyBorder="1" applyAlignment="1">
      <alignment horizontal="center"/>
    </xf>
    <xf numFmtId="0" fontId="16" fillId="0" borderId="0" xfId="20" applyFont="1" applyAlignment="1">
      <alignment horizontal="left" vertical="top" wrapText="1" indent="1" shrinkToFit="1"/>
      <protection/>
    </xf>
    <xf numFmtId="0" fontId="0" fillId="0" borderId="0" xfId="0" applyAlignment="1">
      <alignment horizontal="left" wrapText="1" indent="1"/>
    </xf>
    <xf numFmtId="49" fontId="18" fillId="5" borderId="9" xfId="20" applyNumberFormat="1" applyFont="1" applyFill="1" applyBorder="1" applyAlignment="1">
      <alignment horizontal="left" vertical="center" wrapText="1" indent="1" shrinkToFit="1"/>
      <protection/>
    </xf>
    <xf numFmtId="49" fontId="18" fillId="5" borderId="10" xfId="20" applyNumberFormat="1" applyFont="1" applyFill="1" applyBorder="1" applyAlignment="1">
      <alignment horizontal="left" vertical="center" wrapText="1" indent="1" shrinkToFit="1"/>
      <protection/>
    </xf>
    <xf numFmtId="49" fontId="18" fillId="5" borderId="12" xfId="20" applyNumberFormat="1" applyFont="1" applyFill="1" applyBorder="1" applyAlignment="1">
      <alignment horizontal="left" vertical="center" wrapText="1" indent="1" shrinkToFit="1"/>
      <protection/>
    </xf>
    <xf numFmtId="49" fontId="11" fillId="5" borderId="5" xfId="0" applyNumberFormat="1" applyFont="1" applyFill="1" applyBorder="1" applyAlignment="1">
      <alignment horizontal="left" vertical="center" wrapText="1" indent="1"/>
    </xf>
    <xf numFmtId="49" fontId="11" fillId="5" borderId="0" xfId="0" applyNumberFormat="1" applyFont="1" applyFill="1" applyBorder="1" applyAlignment="1">
      <alignment horizontal="left" vertical="center" wrapText="1" indent="1"/>
    </xf>
    <xf numFmtId="49" fontId="11" fillId="5" borderId="8" xfId="0" applyNumberFormat="1" applyFont="1" applyFill="1" applyBorder="1" applyAlignment="1">
      <alignment horizontal="left" vertical="center" wrapText="1" indent="1"/>
    </xf>
    <xf numFmtId="49" fontId="18" fillId="5" borderId="11" xfId="0" applyNumberFormat="1" applyFont="1" applyFill="1" applyBorder="1" applyAlignment="1">
      <alignment horizontal="left" vertical="center" wrapText="1" indent="1"/>
    </xf>
    <xf numFmtId="49" fontId="18" fillId="5" borderId="13" xfId="0" applyNumberFormat="1" applyFont="1" applyFill="1" applyBorder="1" applyAlignment="1">
      <alignment horizontal="left" vertical="center" wrapText="1" indent="1"/>
    </xf>
    <xf numFmtId="49" fontId="18" fillId="5" borderId="14" xfId="0" applyNumberFormat="1" applyFont="1" applyFill="1" applyBorder="1" applyAlignment="1">
      <alignment horizontal="left" vertical="center" wrapText="1" indent="1"/>
    </xf>
    <xf numFmtId="0" fontId="24" fillId="0" borderId="0" xfId="0" applyFont="1" applyAlignment="1">
      <alignment horizontal="left" vertical="top" wrapText="1" indent="1"/>
    </xf>
    <xf numFmtId="0" fontId="9" fillId="0" borderId="0" xfId="20" applyFont="1" applyBorder="1" applyAlignment="1">
      <alignment horizontal="left" vertical="center" wrapText="1" indent="1"/>
      <protection/>
    </xf>
    <xf numFmtId="0" fontId="11" fillId="0" borderId="0" xfId="20" applyFont="1" applyAlignment="1">
      <alignment horizontal="left" wrapText="1" indent="1"/>
      <protection/>
    </xf>
    <xf numFmtId="0" fontId="9" fillId="0" borderId="0" xfId="0" applyFont="1" applyBorder="1" applyAlignment="1">
      <alignment horizontal="left" vertical="center" wrapText="1" indent="1"/>
    </xf>
    <xf numFmtId="0" fontId="0" fillId="0" borderId="0" xfId="0" applyBorder="1" applyAlignment="1">
      <alignment horizontal="left" indent="1"/>
    </xf>
    <xf numFmtId="0" fontId="16" fillId="0" borderId="0" xfId="20" applyFont="1" applyBorder="1" applyAlignment="1">
      <alignment horizontal="left" vertical="top" wrapText="1" indent="1" shrinkToFit="1"/>
      <protection/>
    </xf>
    <xf numFmtId="0" fontId="0" fillId="0" borderId="0" xfId="0" applyBorder="1" applyAlignment="1">
      <alignment horizontal="left" wrapText="1" indent="1"/>
    </xf>
    <xf numFmtId="0" fontId="5" fillId="0" borderId="7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9" fillId="0" borderId="0" xfId="0" applyFont="1" applyBorder="1" applyAlignment="1">
      <alignment horizontal="left" vertical="top" wrapText="1" indent="1"/>
    </xf>
    <xf numFmtId="0" fontId="24" fillId="0" borderId="0" xfId="0" applyFont="1" applyBorder="1" applyAlignment="1">
      <alignment horizontal="left" vertical="top" wrapText="1" indent="1"/>
    </xf>
    <xf numFmtId="0" fontId="11" fillId="0" borderId="0" xfId="0" applyFont="1" applyBorder="1" applyAlignment="1">
      <alignment horizontal="left" wrapText="1" indent="1"/>
    </xf>
    <xf numFmtId="0" fontId="12" fillId="2" borderId="7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12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left" wrapText="1" indent="1"/>
    </xf>
    <xf numFmtId="0" fontId="5" fillId="0" borderId="0" xfId="0" applyFont="1" applyBorder="1" applyAlignment="1">
      <alignment horizontal="left" wrapText="1" indent="1"/>
    </xf>
    <xf numFmtId="0" fontId="7" fillId="0" borderId="19" xfId="0" applyFont="1" applyBorder="1" applyAlignment="1">
      <alignment horizontal="left" indent="1"/>
    </xf>
    <xf numFmtId="0" fontId="9" fillId="0" borderId="19" xfId="0" applyFont="1" applyBorder="1" applyAlignment="1">
      <alignment/>
    </xf>
    <xf numFmtId="0" fontId="16" fillId="0" borderId="5" xfId="20" applyFont="1" applyBorder="1" applyAlignment="1">
      <alignment horizontal="left" vertical="top" wrapText="1" indent="1" shrinkToFit="1"/>
      <protection/>
    </xf>
    <xf numFmtId="0" fontId="0" fillId="0" borderId="0" xfId="0" applyAlignment="1">
      <alignment/>
    </xf>
    <xf numFmtId="0" fontId="0" fillId="0" borderId="5" xfId="0" applyBorder="1" applyAlignment="1">
      <alignment/>
    </xf>
    <xf numFmtId="3" fontId="12" fillId="0" borderId="17" xfId="0" applyNumberFormat="1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7" fillId="0" borderId="0" xfId="20" applyFont="1" applyAlignment="1">
      <alignment horizontal="left" wrapText="1" indent="1"/>
      <protection/>
    </xf>
    <xf numFmtId="0" fontId="11" fillId="0" borderId="0" xfId="20" applyFont="1" applyAlignment="1">
      <alignment horizontal="left" vertical="top" wrapText="1" indent="1"/>
      <protection/>
    </xf>
    <xf numFmtId="0" fontId="0" fillId="0" borderId="0" xfId="0" applyAlignment="1">
      <alignment horizontal="left" vertical="top" indent="1"/>
    </xf>
    <xf numFmtId="0" fontId="4" fillId="3" borderId="2" xfId="20" applyFont="1" applyFill="1" applyBorder="1" applyAlignment="1">
      <alignment horizontal="center"/>
      <protection/>
    </xf>
    <xf numFmtId="0" fontId="10" fillId="2" borderId="11" xfId="20" applyFont="1" applyFill="1" applyBorder="1" applyAlignment="1">
      <alignment horizontal="center"/>
      <protection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9" fillId="0" borderId="9" xfId="20" applyFont="1" applyBorder="1" applyAlignment="1">
      <alignment horizontal="center" vertical="center"/>
      <protection/>
    </xf>
    <xf numFmtId="0" fontId="9" fillId="0" borderId="12" xfId="20" applyFont="1" applyBorder="1" applyAlignment="1">
      <alignment horizontal="center" vertical="center"/>
      <protection/>
    </xf>
    <xf numFmtId="0" fontId="5" fillId="0" borderId="3" xfId="20" applyFont="1" applyBorder="1" applyAlignment="1">
      <alignment vertical="center"/>
      <protection/>
    </xf>
    <xf numFmtId="0" fontId="5" fillId="0" borderId="40" xfId="20" applyFont="1" applyBorder="1" applyAlignment="1">
      <alignment vertical="center"/>
      <protection/>
    </xf>
    <xf numFmtId="0" fontId="9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/>
    </xf>
    <xf numFmtId="0" fontId="5" fillId="0" borderId="42" xfId="0" applyFont="1" applyBorder="1" applyAlignment="1">
      <alignment/>
    </xf>
    <xf numFmtId="0" fontId="24" fillId="0" borderId="0" xfId="0" applyFont="1" applyAlignment="1">
      <alignment horizontal="left" wrapText="1" indent="1"/>
    </xf>
    <xf numFmtId="0" fontId="10" fillId="2" borderId="2" xfId="20" applyFont="1" applyFill="1" applyBorder="1" applyAlignment="1">
      <alignment horizontal="center"/>
      <protection/>
    </xf>
    <xf numFmtId="0" fontId="5" fillId="0" borderId="7" xfId="20" applyFont="1" applyBorder="1" applyAlignment="1">
      <alignment/>
      <protection/>
    </xf>
    <xf numFmtId="0" fontId="7" fillId="0" borderId="43" xfId="0" applyFont="1" applyBorder="1" applyAlignment="1">
      <alignment horizontal="left" indent="1"/>
    </xf>
    <xf numFmtId="0" fontId="9" fillId="0" borderId="43" xfId="0" applyFont="1" applyBorder="1" applyAlignment="1">
      <alignment/>
    </xf>
    <xf numFmtId="49" fontId="0" fillId="0" borderId="10" xfId="0" applyNumberFormat="1" applyBorder="1" applyAlignment="1">
      <alignment horizontal="left" vertical="center" indent="1"/>
    </xf>
    <xf numFmtId="49" fontId="0" fillId="0" borderId="12" xfId="0" applyNumberFormat="1" applyBorder="1" applyAlignment="1">
      <alignment horizontal="left" vertical="center" indent="1"/>
    </xf>
    <xf numFmtId="0" fontId="0" fillId="0" borderId="0" xfId="0" applyAlignment="1">
      <alignment horizontal="left" vertical="center" wrapText="1" indent="1"/>
    </xf>
    <xf numFmtId="0" fontId="0" fillId="0" borderId="8" xfId="0" applyBorder="1" applyAlignment="1">
      <alignment horizontal="left" vertical="center" wrapText="1" indent="1"/>
    </xf>
    <xf numFmtId="0" fontId="0" fillId="0" borderId="13" xfId="0" applyBorder="1" applyAlignment="1">
      <alignment horizontal="left" vertical="center" wrapText="1" indent="1"/>
    </xf>
    <xf numFmtId="0" fontId="0" fillId="0" borderId="14" xfId="0" applyBorder="1" applyAlignment="1">
      <alignment horizontal="left" vertical="center" wrapText="1" indent="1"/>
    </xf>
    <xf numFmtId="0" fontId="5" fillId="0" borderId="0" xfId="20" applyFont="1" applyAlignment="1">
      <alignment horizontal="left" wrapText="1" indent="1"/>
      <protection/>
    </xf>
    <xf numFmtId="49" fontId="11" fillId="5" borderId="0" xfId="0" applyNumberFormat="1" applyFont="1" applyFill="1" applyBorder="1" applyAlignment="1">
      <alignment horizontal="left" vertical="center" indent="1"/>
    </xf>
    <xf numFmtId="49" fontId="0" fillId="0" borderId="0" xfId="0" applyNumberFormat="1" applyAlignment="1">
      <alignment horizontal="left" vertical="center" indent="1"/>
    </xf>
    <xf numFmtId="49" fontId="0" fillId="0" borderId="8" xfId="0" applyNumberFormat="1" applyBorder="1" applyAlignment="1">
      <alignment horizontal="left" vertical="center" indent="1"/>
    </xf>
    <xf numFmtId="49" fontId="18" fillId="5" borderId="13" xfId="0" applyNumberFormat="1" applyFont="1" applyFill="1" applyBorder="1" applyAlignment="1">
      <alignment horizontal="left" vertical="center" indent="1"/>
    </xf>
    <xf numFmtId="49" fontId="0" fillId="0" borderId="13" xfId="0" applyNumberFormat="1" applyBorder="1" applyAlignment="1">
      <alignment horizontal="left" vertical="center" indent="1"/>
    </xf>
    <xf numFmtId="49" fontId="0" fillId="0" borderId="14" xfId="0" applyNumberFormat="1" applyBorder="1" applyAlignment="1">
      <alignment horizontal="left" vertical="center" indent="1"/>
    </xf>
    <xf numFmtId="3" fontId="12" fillId="0" borderId="17" xfId="0" applyNumberFormat="1" applyFont="1" applyBorder="1" applyAlignment="1">
      <alignment horizontal="center" vertical="center"/>
    </xf>
    <xf numFmtId="3" fontId="12" fillId="0" borderId="18" xfId="0" applyNumberFormat="1" applyFont="1" applyBorder="1" applyAlignment="1">
      <alignment horizontal="center" vertical="center"/>
    </xf>
    <xf numFmtId="3" fontId="12" fillId="0" borderId="21" xfId="0" applyNumberFormat="1" applyFont="1" applyBorder="1" applyAlignment="1">
      <alignment horizontal="center" vertical="center"/>
    </xf>
    <xf numFmtId="0" fontId="4" fillId="3" borderId="7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11" fillId="0" borderId="17" xfId="0" applyFont="1" applyBorder="1" applyAlignment="1">
      <alignment horizontal="left" indent="1"/>
    </xf>
    <xf numFmtId="0" fontId="5" fillId="0" borderId="21" xfId="0" applyFont="1" applyBorder="1" applyAlignment="1">
      <alignment/>
    </xf>
    <xf numFmtId="0" fontId="0" fillId="0" borderId="0" xfId="0" applyBorder="1" applyAlignment="1">
      <alignment horizontal="left" vertical="top" wrapText="1" indent="1" shrinkToFit="1"/>
    </xf>
    <xf numFmtId="0" fontId="16" fillId="0" borderId="0" xfId="20" applyFont="1" applyBorder="1" applyAlignment="1">
      <alignment horizontal="left" vertical="top" wrapText="1" indent="1"/>
      <protection/>
    </xf>
    <xf numFmtId="49" fontId="11" fillId="5" borderId="5" xfId="0" applyNumberFormat="1" applyFont="1" applyFill="1" applyBorder="1" applyAlignment="1">
      <alignment horizontal="left" vertical="center" indent="1"/>
    </xf>
    <xf numFmtId="49" fontId="18" fillId="5" borderId="11" xfId="0" applyNumberFormat="1" applyFont="1" applyFill="1" applyBorder="1" applyAlignment="1">
      <alignment horizontal="left" vertical="center" indent="1"/>
    </xf>
    <xf numFmtId="0" fontId="9" fillId="0" borderId="2" xfId="0" applyFont="1" applyBorder="1" applyAlignment="1">
      <alignment/>
    </xf>
    <xf numFmtId="0" fontId="9" fillId="0" borderId="5" xfId="20" applyFont="1" applyBorder="1" applyAlignment="1">
      <alignment horizontal="center" vertical="center"/>
      <protection/>
    </xf>
    <xf numFmtId="0" fontId="9" fillId="0" borderId="8" xfId="20" applyFont="1" applyBorder="1" applyAlignment="1">
      <alignment horizontal="center" vertical="center"/>
      <protection/>
    </xf>
    <xf numFmtId="0" fontId="5" fillId="3" borderId="7" xfId="0" applyFont="1" applyFill="1" applyBorder="1" applyAlignment="1">
      <alignment horizontal="center"/>
    </xf>
    <xf numFmtId="0" fontId="5" fillId="3" borderId="7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0" fontId="0" fillId="0" borderId="0" xfId="0" applyBorder="1" applyAlignment="1">
      <alignment horizontal="left" vertical="top" wrapText="1" indent="1"/>
    </xf>
    <xf numFmtId="0" fontId="18" fillId="0" borderId="0" xfId="20" applyFont="1" applyBorder="1" applyAlignment="1">
      <alignment horizontal="left" wrapText="1" indent="1"/>
      <protection/>
    </xf>
    <xf numFmtId="0" fontId="2" fillId="0" borderId="0" xfId="0" applyFont="1" applyBorder="1" applyAlignment="1">
      <alignment horizontal="left" wrapText="1" indent="1"/>
    </xf>
    <xf numFmtId="0" fontId="17" fillId="0" borderId="19" xfId="0" applyFont="1" applyBorder="1" applyAlignment="1">
      <alignment horizontal="left" indent="1"/>
    </xf>
    <xf numFmtId="0" fontId="16" fillId="0" borderId="2" xfId="0" applyFont="1" applyBorder="1" applyAlignment="1">
      <alignment/>
    </xf>
    <xf numFmtId="0" fontId="2" fillId="0" borderId="0" xfId="0" applyFont="1" applyAlignment="1">
      <alignment horizontal="left" wrapText="1" indent="1"/>
    </xf>
    <xf numFmtId="0" fontId="17" fillId="2" borderId="2" xfId="0" applyFont="1" applyFill="1" applyBorder="1" applyAlignment="1">
      <alignment horizontal="center"/>
    </xf>
    <xf numFmtId="0" fontId="16" fillId="2" borderId="7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0" fontId="0" fillId="0" borderId="0" xfId="0" applyAlignment="1">
      <alignment horizontal="left" vertical="top" wrapText="1" indent="1"/>
    </xf>
    <xf numFmtId="0" fontId="18" fillId="0" borderId="15" xfId="0" applyFont="1" applyBorder="1" applyAlignment="1">
      <alignment horizontal="left" indent="1"/>
    </xf>
    <xf numFmtId="0" fontId="2" fillId="0" borderId="23" xfId="0" applyFont="1" applyBorder="1" applyAlignment="1">
      <alignment/>
    </xf>
    <xf numFmtId="0" fontId="18" fillId="0" borderId="2" xfId="0" applyFont="1" applyBorder="1" applyAlignment="1">
      <alignment horizontal="left" indent="1"/>
    </xf>
    <xf numFmtId="0" fontId="13" fillId="3" borderId="2" xfId="20" applyFont="1" applyFill="1" applyBorder="1" applyAlignment="1">
      <alignment horizontal="center"/>
      <protection/>
    </xf>
    <xf numFmtId="0" fontId="13" fillId="3" borderId="7" xfId="20" applyFont="1" applyFill="1" applyBorder="1" applyAlignment="1">
      <alignment horizontal="center"/>
      <protection/>
    </xf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6" fillId="0" borderId="9" xfId="20" applyFont="1" applyBorder="1" applyAlignment="1">
      <alignment horizontal="center" vertical="center"/>
      <protection/>
    </xf>
    <xf numFmtId="0" fontId="16" fillId="0" borderId="12" xfId="20" applyFont="1" applyBorder="1" applyAlignment="1">
      <alignment horizontal="center" vertical="center"/>
      <protection/>
    </xf>
    <xf numFmtId="0" fontId="16" fillId="0" borderId="3" xfId="20" applyFont="1" applyBorder="1" applyAlignment="1">
      <alignment horizontal="center" vertical="center"/>
      <protection/>
    </xf>
    <xf numFmtId="0" fontId="16" fillId="0" borderId="40" xfId="20" applyFont="1" applyBorder="1" applyAlignment="1">
      <alignment horizontal="center" vertical="center"/>
      <protection/>
    </xf>
    <xf numFmtId="0" fontId="14" fillId="2" borderId="2" xfId="20" applyFont="1" applyFill="1" applyBorder="1" applyAlignment="1">
      <alignment horizontal="center"/>
      <protection/>
    </xf>
    <xf numFmtId="0" fontId="16" fillId="0" borderId="8" xfId="20" applyFont="1" applyBorder="1" applyAlignment="1">
      <alignment horizontal="left" vertical="top" wrapText="1" indent="1" shrinkToFit="1"/>
      <protection/>
    </xf>
    <xf numFmtId="0" fontId="0" fillId="0" borderId="5" xfId="0" applyBorder="1" applyAlignment="1">
      <alignment horizontal="left" vertical="top" wrapText="1" indent="1" shrinkToFit="1"/>
    </xf>
    <xf numFmtId="0" fontId="0" fillId="0" borderId="0" xfId="0" applyAlignment="1">
      <alignment horizontal="left" vertical="top" wrapText="1" indent="1" shrinkToFit="1"/>
    </xf>
    <xf numFmtId="0" fontId="0" fillId="0" borderId="8" xfId="0" applyBorder="1" applyAlignment="1">
      <alignment horizontal="left" vertical="top" wrapText="1" indent="1" shrinkToFit="1"/>
    </xf>
    <xf numFmtId="0" fontId="7" fillId="0" borderId="44" xfId="0" applyFont="1" applyBorder="1" applyAlignment="1">
      <alignment horizontal="left" indent="1"/>
    </xf>
    <xf numFmtId="0" fontId="9" fillId="0" borderId="44" xfId="0" applyFont="1" applyBorder="1" applyAlignment="1">
      <alignment/>
    </xf>
    <xf numFmtId="0" fontId="7" fillId="0" borderId="0" xfId="20" applyFont="1" applyBorder="1" applyAlignment="1">
      <alignment horizontal="left" wrapText="1" indent="1"/>
      <protection/>
    </xf>
    <xf numFmtId="0" fontId="9" fillId="5" borderId="9" xfId="20" applyFont="1" applyFill="1" applyBorder="1" applyAlignment="1">
      <alignment horizontal="left" vertical="justify" wrapText="1" indent="1"/>
      <protection/>
    </xf>
    <xf numFmtId="0" fontId="9" fillId="0" borderId="10" xfId="0" applyFont="1" applyBorder="1" applyAlignment="1">
      <alignment horizontal="left" wrapText="1" indent="1"/>
    </xf>
    <xf numFmtId="0" fontId="9" fillId="0" borderId="12" xfId="0" applyFont="1" applyBorder="1" applyAlignment="1">
      <alignment horizontal="left" wrapText="1" indent="1"/>
    </xf>
    <xf numFmtId="0" fontId="9" fillId="0" borderId="5" xfId="0" applyFont="1" applyBorder="1" applyAlignment="1">
      <alignment horizontal="left" wrapText="1" indent="1"/>
    </xf>
    <xf numFmtId="0" fontId="9" fillId="0" borderId="0" xfId="0" applyFont="1" applyBorder="1" applyAlignment="1">
      <alignment horizontal="left" wrapText="1" indent="1"/>
    </xf>
    <xf numFmtId="0" fontId="9" fillId="0" borderId="8" xfId="0" applyFont="1" applyBorder="1" applyAlignment="1">
      <alignment horizontal="left" wrapText="1" indent="1"/>
    </xf>
    <xf numFmtId="0" fontId="9" fillId="0" borderId="11" xfId="0" applyFont="1" applyBorder="1" applyAlignment="1">
      <alignment horizontal="left" wrapText="1" indent="1"/>
    </xf>
    <xf numFmtId="0" fontId="9" fillId="0" borderId="13" xfId="0" applyFont="1" applyBorder="1" applyAlignment="1">
      <alignment horizontal="left" wrapText="1" indent="1"/>
    </xf>
    <xf numFmtId="0" fontId="9" fillId="0" borderId="14" xfId="0" applyFont="1" applyBorder="1" applyAlignment="1">
      <alignment horizontal="left" wrapText="1" indent="1"/>
    </xf>
    <xf numFmtId="0" fontId="7" fillId="0" borderId="17" xfId="0" applyFont="1" applyBorder="1" applyAlignment="1">
      <alignment horizontal="left" indent="1"/>
    </xf>
    <xf numFmtId="0" fontId="9" fillId="0" borderId="21" xfId="0" applyFont="1" applyBorder="1" applyAlignment="1">
      <alignment/>
    </xf>
    <xf numFmtId="0" fontId="12" fillId="2" borderId="1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6" fillId="0" borderId="7" xfId="20" applyFont="1" applyBorder="1" applyAlignment="1">
      <alignment/>
      <protection/>
    </xf>
    <xf numFmtId="0" fontId="6" fillId="0" borderId="7" xfId="0" applyFont="1" applyBorder="1" applyAlignment="1">
      <alignment/>
    </xf>
    <xf numFmtId="0" fontId="6" fillId="0" borderId="1" xfId="0" applyFont="1" applyBorder="1" applyAlignment="1">
      <alignment/>
    </xf>
    <xf numFmtId="0" fontId="4" fillId="3" borderId="7" xfId="20" applyFont="1" applyFill="1" applyBorder="1" applyAlignment="1">
      <alignment horizontal="center"/>
      <protection/>
    </xf>
    <xf numFmtId="0" fontId="21" fillId="0" borderId="7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9" fillId="0" borderId="3" xfId="20" applyFont="1" applyBorder="1" applyAlignment="1">
      <alignment vertical="center"/>
      <protection/>
    </xf>
    <xf numFmtId="0" fontId="9" fillId="0" borderId="40" xfId="20" applyFont="1" applyBorder="1" applyAlignment="1">
      <alignment vertical="center"/>
      <protection/>
    </xf>
    <xf numFmtId="0" fontId="9" fillId="0" borderId="42" xfId="0" applyFont="1" applyBorder="1" applyAlignment="1">
      <alignment/>
    </xf>
    <xf numFmtId="0" fontId="8" fillId="2" borderId="10" xfId="0" applyFont="1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2" xfId="0" applyFill="1" applyBorder="1" applyAlignment="1">
      <alignment/>
    </xf>
    <xf numFmtId="0" fontId="12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8" xfId="0" applyFill="1" applyBorder="1" applyAlignment="1">
      <alignment/>
    </xf>
    <xf numFmtId="0" fontId="8" fillId="2" borderId="0" xfId="0" applyFont="1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0" fillId="0" borderId="0" xfId="0" applyAlignment="1">
      <alignment horizontal="left" vertical="center" indent="1"/>
    </xf>
    <xf numFmtId="0" fontId="21" fillId="3" borderId="7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4" fillId="3" borderId="19" xfId="20" applyFont="1" applyFill="1" applyBorder="1" applyAlignment="1">
      <alignment horizontal="center"/>
      <protection/>
    </xf>
    <xf numFmtId="0" fontId="21" fillId="3" borderId="19" xfId="20" applyFont="1" applyFill="1" applyBorder="1" applyAlignment="1">
      <alignment horizontal="center"/>
      <protection/>
    </xf>
    <xf numFmtId="0" fontId="5" fillId="0" borderId="19" xfId="0" applyFont="1" applyBorder="1" applyAlignment="1">
      <alignment horizontal="center"/>
    </xf>
    <xf numFmtId="0" fontId="9" fillId="0" borderId="0" xfId="20" applyFont="1" applyAlignment="1">
      <alignment horizontal="left" vertical="top" wrapText="1" indent="1"/>
      <protection/>
    </xf>
    <xf numFmtId="0" fontId="7" fillId="0" borderId="0" xfId="0" applyFont="1" applyAlignment="1">
      <alignment horizontal="left" vertical="top" indent="1"/>
    </xf>
    <xf numFmtId="0" fontId="30" fillId="2" borderId="19" xfId="20" applyFont="1" applyFill="1" applyBorder="1" applyAlignment="1">
      <alignment horizontal="center"/>
      <protection/>
    </xf>
    <xf numFmtId="0" fontId="11" fillId="0" borderId="0" xfId="20" applyFont="1" applyAlignment="1">
      <alignment horizontal="center"/>
      <protection/>
    </xf>
    <xf numFmtId="0" fontId="0" fillId="0" borderId="0" xfId="0" applyAlignment="1">
      <alignment horizontal="center"/>
    </xf>
    <xf numFmtId="0" fontId="8" fillId="0" borderId="0" xfId="20" applyFont="1" applyAlignment="1">
      <alignment horizontal="left" vertical="top" wrapText="1" indent="1"/>
      <protection/>
    </xf>
    <xf numFmtId="0" fontId="30" fillId="2" borderId="11" xfId="20" applyFont="1" applyFill="1" applyBorder="1" applyAlignment="1">
      <alignment horizontal="center"/>
      <protection/>
    </xf>
    <xf numFmtId="0" fontId="21" fillId="3" borderId="7" xfId="20" applyFont="1" applyFill="1" applyBorder="1" applyAlignment="1">
      <alignment horizontal="center"/>
      <protection/>
    </xf>
    <xf numFmtId="0" fontId="30" fillId="2" borderId="5" xfId="20" applyFont="1" applyFill="1" applyBorder="1" applyAlignment="1">
      <alignment horizontal="center"/>
      <protection/>
    </xf>
    <xf numFmtId="0" fontId="5" fillId="0" borderId="0" xfId="0" applyFont="1" applyBorder="1" applyAlignment="1">
      <alignment/>
    </xf>
    <xf numFmtId="0" fontId="5" fillId="0" borderId="8" xfId="0" applyFont="1" applyBorder="1" applyAlignment="1">
      <alignment/>
    </xf>
    <xf numFmtId="0" fontId="8" fillId="0" borderId="0" xfId="20" applyFont="1" applyAlignment="1">
      <alignment horizontal="center" wrapText="1"/>
      <protection/>
    </xf>
    <xf numFmtId="0" fontId="7" fillId="0" borderId="0" xfId="20" applyFont="1" applyAlignment="1">
      <alignment horizontal="center" wrapText="1"/>
      <protection/>
    </xf>
    <xf numFmtId="0" fontId="0" fillId="0" borderId="0" xfId="0" applyAlignment="1">
      <alignment horizontal="center" wrapText="1"/>
    </xf>
    <xf numFmtId="49" fontId="18" fillId="5" borderId="9" xfId="20" applyNumberFormat="1" applyFont="1" applyFill="1" applyBorder="1" applyAlignment="1">
      <alignment horizontal="justify" vertical="center" wrapText="1" shrinkToFit="1"/>
      <protection/>
    </xf>
    <xf numFmtId="49" fontId="0" fillId="0" borderId="10" xfId="0" applyNumberFormat="1" applyBorder="1" applyAlignment="1">
      <alignment horizontal="justify" vertical="center"/>
    </xf>
    <xf numFmtId="49" fontId="0" fillId="0" borderId="12" xfId="0" applyNumberFormat="1" applyBorder="1" applyAlignment="1">
      <alignment horizontal="justify" vertical="center"/>
    </xf>
    <xf numFmtId="49" fontId="11" fillId="5" borderId="11" xfId="0" applyNumberFormat="1" applyFont="1" applyFill="1" applyBorder="1" applyAlignment="1">
      <alignment horizontal="justify" vertical="center"/>
    </xf>
    <xf numFmtId="49" fontId="0" fillId="0" borderId="13" xfId="0" applyNumberFormat="1" applyBorder="1" applyAlignment="1">
      <alignment horizontal="justify" vertical="center"/>
    </xf>
    <xf numFmtId="49" fontId="0" fillId="0" borderId="14" xfId="0" applyNumberFormat="1" applyBorder="1" applyAlignment="1">
      <alignment horizontal="justify" vertical="center"/>
    </xf>
    <xf numFmtId="0" fontId="16" fillId="0" borderId="0" xfId="20" applyFont="1" applyAlignment="1">
      <alignment horizontal="justify" vertical="top" wrapText="1" shrinkToFit="1"/>
      <protection/>
    </xf>
    <xf numFmtId="0" fontId="16" fillId="0" borderId="0" xfId="20" applyFont="1" applyBorder="1" applyAlignment="1">
      <alignment horizontal="justify" vertical="top" wrapText="1"/>
      <protection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VC2002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0</xdr:colOff>
      <xdr:row>5</xdr:row>
      <xdr:rowOff>0</xdr:rowOff>
    </xdr:from>
    <xdr:ext cx="85725" cy="200025"/>
    <xdr:sp>
      <xdr:nvSpPr>
        <xdr:cNvPr id="1" name="TextBox 1"/>
        <xdr:cNvSpPr txBox="1">
          <a:spLocks noChangeArrowheads="1"/>
        </xdr:cNvSpPr>
      </xdr:nvSpPr>
      <xdr:spPr>
        <a:xfrm>
          <a:off x="11944350" y="1343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17</xdr:col>
      <xdr:colOff>0</xdr:colOff>
      <xdr:row>17</xdr:row>
      <xdr:rowOff>0</xdr:rowOff>
    </xdr:from>
    <xdr:ext cx="85725" cy="200025"/>
    <xdr:sp>
      <xdr:nvSpPr>
        <xdr:cNvPr id="2" name="TextBox 2"/>
        <xdr:cNvSpPr txBox="1">
          <a:spLocks noChangeArrowheads="1"/>
        </xdr:cNvSpPr>
      </xdr:nvSpPr>
      <xdr:spPr>
        <a:xfrm>
          <a:off x="11944350" y="4495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85725" cy="200025"/>
    <xdr:sp>
      <xdr:nvSpPr>
        <xdr:cNvPr id="3" name="TextBox 3"/>
        <xdr:cNvSpPr txBox="1">
          <a:spLocks noChangeArrowheads="1"/>
        </xdr:cNvSpPr>
      </xdr:nvSpPr>
      <xdr:spPr>
        <a:xfrm>
          <a:off x="4819650" y="4495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3</xdr:row>
      <xdr:rowOff>0</xdr:rowOff>
    </xdr:from>
    <xdr:ext cx="123825" cy="219075"/>
    <xdr:sp>
      <xdr:nvSpPr>
        <xdr:cNvPr id="1" name="TextBox 1"/>
        <xdr:cNvSpPr txBox="1">
          <a:spLocks noChangeArrowheads="1"/>
        </xdr:cNvSpPr>
      </xdr:nvSpPr>
      <xdr:spPr>
        <a:xfrm>
          <a:off x="5086350" y="8953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123825" cy="219075"/>
    <xdr:sp>
      <xdr:nvSpPr>
        <xdr:cNvPr id="2" name="TextBox 2"/>
        <xdr:cNvSpPr txBox="1">
          <a:spLocks noChangeArrowheads="1"/>
        </xdr:cNvSpPr>
      </xdr:nvSpPr>
      <xdr:spPr>
        <a:xfrm>
          <a:off x="12211050" y="8953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3</xdr:row>
      <xdr:rowOff>0</xdr:rowOff>
    </xdr:from>
    <xdr:ext cx="123825" cy="219075"/>
    <xdr:sp>
      <xdr:nvSpPr>
        <xdr:cNvPr id="1" name="TextBox 1"/>
        <xdr:cNvSpPr txBox="1">
          <a:spLocks noChangeArrowheads="1"/>
        </xdr:cNvSpPr>
      </xdr:nvSpPr>
      <xdr:spPr>
        <a:xfrm>
          <a:off x="5734050" y="8763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123825" cy="219075"/>
    <xdr:sp>
      <xdr:nvSpPr>
        <xdr:cNvPr id="2" name="TextBox 2"/>
        <xdr:cNvSpPr txBox="1">
          <a:spLocks noChangeArrowheads="1"/>
        </xdr:cNvSpPr>
      </xdr:nvSpPr>
      <xdr:spPr>
        <a:xfrm>
          <a:off x="5734050" y="46386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123825" cy="219075"/>
    <xdr:sp>
      <xdr:nvSpPr>
        <xdr:cNvPr id="3" name="TextBox 3"/>
        <xdr:cNvSpPr txBox="1">
          <a:spLocks noChangeArrowheads="1"/>
        </xdr:cNvSpPr>
      </xdr:nvSpPr>
      <xdr:spPr>
        <a:xfrm>
          <a:off x="12477750" y="8763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17</xdr:col>
      <xdr:colOff>0</xdr:colOff>
      <xdr:row>17</xdr:row>
      <xdr:rowOff>0</xdr:rowOff>
    </xdr:from>
    <xdr:ext cx="123825" cy="219075"/>
    <xdr:sp>
      <xdr:nvSpPr>
        <xdr:cNvPr id="4" name="TextBox 4"/>
        <xdr:cNvSpPr txBox="1">
          <a:spLocks noChangeArrowheads="1"/>
        </xdr:cNvSpPr>
      </xdr:nvSpPr>
      <xdr:spPr>
        <a:xfrm>
          <a:off x="12477750" y="46386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66675</xdr:rowOff>
    </xdr:from>
    <xdr:to>
      <xdr:col>0</xdr:col>
      <xdr:colOff>0</xdr:colOff>
      <xdr:row>19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91075"/>
          <a:ext cx="0" cy="200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466725</xdr:colOff>
      <xdr:row>18</xdr:row>
      <xdr:rowOff>28575</xdr:rowOff>
    </xdr:from>
    <xdr:to>
      <xdr:col>18</xdr:col>
      <xdr:colOff>762000</xdr:colOff>
      <xdr:row>18</xdr:row>
      <xdr:rowOff>228600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58325" y="4752975"/>
          <a:ext cx="2238375" cy="2000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0</xdr:colOff>
      <xdr:row>17</xdr:row>
      <xdr:rowOff>0</xdr:rowOff>
    </xdr:from>
    <xdr:ext cx="123825" cy="228600"/>
    <xdr:sp>
      <xdr:nvSpPr>
        <xdr:cNvPr id="1" name="TextBox 1"/>
        <xdr:cNvSpPr txBox="1">
          <a:spLocks noChangeArrowheads="1"/>
        </xdr:cNvSpPr>
      </xdr:nvSpPr>
      <xdr:spPr>
        <a:xfrm>
          <a:off x="12096750" y="46482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17</xdr:col>
      <xdr:colOff>0</xdr:colOff>
      <xdr:row>13</xdr:row>
      <xdr:rowOff>0</xdr:rowOff>
    </xdr:from>
    <xdr:ext cx="123825" cy="219075"/>
    <xdr:sp>
      <xdr:nvSpPr>
        <xdr:cNvPr id="2" name="TextBox 2"/>
        <xdr:cNvSpPr txBox="1">
          <a:spLocks noChangeArrowheads="1"/>
        </xdr:cNvSpPr>
      </xdr:nvSpPr>
      <xdr:spPr>
        <a:xfrm>
          <a:off x="12096750" y="35814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0</xdr:colOff>
      <xdr:row>12</xdr:row>
      <xdr:rowOff>0</xdr:rowOff>
    </xdr:from>
    <xdr:ext cx="123825" cy="219075"/>
    <xdr:sp>
      <xdr:nvSpPr>
        <xdr:cNvPr id="3" name="TextBox 3"/>
        <xdr:cNvSpPr txBox="1">
          <a:spLocks noChangeArrowheads="1"/>
        </xdr:cNvSpPr>
      </xdr:nvSpPr>
      <xdr:spPr>
        <a:xfrm>
          <a:off x="7620000" y="33147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23825" cy="219075"/>
    <xdr:sp>
      <xdr:nvSpPr>
        <xdr:cNvPr id="4" name="TextBox 4"/>
        <xdr:cNvSpPr txBox="1">
          <a:spLocks noChangeArrowheads="1"/>
        </xdr:cNvSpPr>
      </xdr:nvSpPr>
      <xdr:spPr>
        <a:xfrm>
          <a:off x="4972050" y="35814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0</xdr:colOff>
      <xdr:row>24</xdr:row>
      <xdr:rowOff>0</xdr:rowOff>
    </xdr:from>
    <xdr:ext cx="123825" cy="228600"/>
    <xdr:sp>
      <xdr:nvSpPr>
        <xdr:cNvPr id="1" name="TextBox 1"/>
        <xdr:cNvSpPr txBox="1">
          <a:spLocks noChangeArrowheads="1"/>
        </xdr:cNvSpPr>
      </xdr:nvSpPr>
      <xdr:spPr>
        <a:xfrm>
          <a:off x="11791950" y="53244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17</xdr:col>
      <xdr:colOff>0</xdr:colOff>
      <xdr:row>25</xdr:row>
      <xdr:rowOff>0</xdr:rowOff>
    </xdr:from>
    <xdr:ext cx="123825" cy="219075"/>
    <xdr:sp>
      <xdr:nvSpPr>
        <xdr:cNvPr id="2" name="TextBox 2"/>
        <xdr:cNvSpPr txBox="1">
          <a:spLocks noChangeArrowheads="1"/>
        </xdr:cNvSpPr>
      </xdr:nvSpPr>
      <xdr:spPr>
        <a:xfrm>
          <a:off x="11791950" y="55530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23825" cy="219075"/>
    <xdr:sp>
      <xdr:nvSpPr>
        <xdr:cNvPr id="3" name="TextBox 3"/>
        <xdr:cNvSpPr txBox="1">
          <a:spLocks noChangeArrowheads="1"/>
        </xdr:cNvSpPr>
      </xdr:nvSpPr>
      <xdr:spPr>
        <a:xfrm>
          <a:off x="4819650" y="55530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0</xdr:colOff>
      <xdr:row>12</xdr:row>
      <xdr:rowOff>0</xdr:rowOff>
    </xdr:from>
    <xdr:ext cx="123825" cy="219075"/>
    <xdr:sp>
      <xdr:nvSpPr>
        <xdr:cNvPr id="1" name="TextBox 1"/>
        <xdr:cNvSpPr txBox="1">
          <a:spLocks noChangeArrowheads="1"/>
        </xdr:cNvSpPr>
      </xdr:nvSpPr>
      <xdr:spPr>
        <a:xfrm>
          <a:off x="7200900" y="32004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123825" cy="219075"/>
    <xdr:sp>
      <xdr:nvSpPr>
        <xdr:cNvPr id="2" name="TextBox 2"/>
        <xdr:cNvSpPr txBox="1">
          <a:spLocks noChangeArrowheads="1"/>
        </xdr:cNvSpPr>
      </xdr:nvSpPr>
      <xdr:spPr>
        <a:xfrm>
          <a:off x="11296650" y="8382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17</xdr:col>
      <xdr:colOff>0</xdr:colOff>
      <xdr:row>11</xdr:row>
      <xdr:rowOff>0</xdr:rowOff>
    </xdr:from>
    <xdr:to>
      <xdr:col>17</xdr:col>
      <xdr:colOff>0</xdr:colOff>
      <xdr:row>11</xdr:row>
      <xdr:rowOff>0</xdr:rowOff>
    </xdr:to>
    <xdr:sp>
      <xdr:nvSpPr>
        <xdr:cNvPr id="3" name="AutoShape 3"/>
        <xdr:cNvSpPr>
          <a:spLocks/>
        </xdr:cNvSpPr>
      </xdr:nvSpPr>
      <xdr:spPr>
        <a:xfrm flipH="1">
          <a:off x="11296650" y="2933700"/>
          <a:ext cx="0" cy="0"/>
        </a:xfrm>
        <a:prstGeom prst="line">
          <a:avLst/>
        </a:prstGeom>
        <a:solidFill>
          <a:srgbClr val="FFFFFF"/>
        </a:solidFill>
        <a:ln w="12700" cmpd="sng">
          <a:solidFill>
            <a:srgbClr val="19191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11</xdr:row>
      <xdr:rowOff>0</xdr:rowOff>
    </xdr:from>
    <xdr:to>
      <xdr:col>17</xdr:col>
      <xdr:colOff>0</xdr:colOff>
      <xdr:row>11</xdr:row>
      <xdr:rowOff>0</xdr:rowOff>
    </xdr:to>
    <xdr:sp>
      <xdr:nvSpPr>
        <xdr:cNvPr id="4" name="AutoShape 4"/>
        <xdr:cNvSpPr>
          <a:spLocks/>
        </xdr:cNvSpPr>
      </xdr:nvSpPr>
      <xdr:spPr>
        <a:xfrm flipV="1">
          <a:off x="11296650" y="29337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11</xdr:row>
      <xdr:rowOff>0</xdr:rowOff>
    </xdr:from>
    <xdr:to>
      <xdr:col>17</xdr:col>
      <xdr:colOff>0</xdr:colOff>
      <xdr:row>11</xdr:row>
      <xdr:rowOff>0</xdr:rowOff>
    </xdr:to>
    <xdr:sp>
      <xdr:nvSpPr>
        <xdr:cNvPr id="5" name="AutoShape 5"/>
        <xdr:cNvSpPr>
          <a:spLocks/>
        </xdr:cNvSpPr>
      </xdr:nvSpPr>
      <xdr:spPr>
        <a:xfrm>
          <a:off x="11296650" y="2933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17</xdr:col>
      <xdr:colOff>0</xdr:colOff>
      <xdr:row>12</xdr:row>
      <xdr:rowOff>0</xdr:rowOff>
    </xdr:from>
    <xdr:ext cx="123825" cy="219075"/>
    <xdr:sp>
      <xdr:nvSpPr>
        <xdr:cNvPr id="6" name="TextBox 6"/>
        <xdr:cNvSpPr txBox="1">
          <a:spLocks noChangeArrowheads="1"/>
        </xdr:cNvSpPr>
      </xdr:nvSpPr>
      <xdr:spPr>
        <a:xfrm>
          <a:off x="11296650" y="32004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123825" cy="219075"/>
    <xdr:sp>
      <xdr:nvSpPr>
        <xdr:cNvPr id="7" name="TextBox 7"/>
        <xdr:cNvSpPr txBox="1">
          <a:spLocks noChangeArrowheads="1"/>
        </xdr:cNvSpPr>
      </xdr:nvSpPr>
      <xdr:spPr>
        <a:xfrm>
          <a:off x="4705350" y="8382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</xdr:col>
      <xdr:colOff>323850</xdr:colOff>
      <xdr:row>11</xdr:row>
      <xdr:rowOff>0</xdr:rowOff>
    </xdr:from>
    <xdr:to>
      <xdr:col>4</xdr:col>
      <xdr:colOff>323850</xdr:colOff>
      <xdr:row>11</xdr:row>
      <xdr:rowOff>0</xdr:rowOff>
    </xdr:to>
    <xdr:sp>
      <xdr:nvSpPr>
        <xdr:cNvPr id="8" name="AutoShape 8"/>
        <xdr:cNvSpPr>
          <a:spLocks/>
        </xdr:cNvSpPr>
      </xdr:nvSpPr>
      <xdr:spPr>
        <a:xfrm flipH="1">
          <a:off x="3105150" y="2933700"/>
          <a:ext cx="0" cy="0"/>
        </a:xfrm>
        <a:prstGeom prst="line">
          <a:avLst/>
        </a:prstGeom>
        <a:solidFill>
          <a:srgbClr val="FFFFFF"/>
        </a:solidFill>
        <a:ln w="12700" cmpd="sng">
          <a:solidFill>
            <a:srgbClr val="19191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285750</xdr:colOff>
      <xdr:row>11</xdr:row>
      <xdr:rowOff>0</xdr:rowOff>
    </xdr:from>
    <xdr:to>
      <xdr:col>5</xdr:col>
      <xdr:colOff>285750</xdr:colOff>
      <xdr:row>11</xdr:row>
      <xdr:rowOff>0</xdr:rowOff>
    </xdr:to>
    <xdr:sp>
      <xdr:nvSpPr>
        <xdr:cNvPr id="9" name="AutoShape 9"/>
        <xdr:cNvSpPr>
          <a:spLocks/>
        </xdr:cNvSpPr>
      </xdr:nvSpPr>
      <xdr:spPr>
        <a:xfrm flipV="1">
          <a:off x="3886200" y="29337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819150</xdr:colOff>
      <xdr:row>11</xdr:row>
      <xdr:rowOff>0</xdr:rowOff>
    </xdr:from>
    <xdr:to>
      <xdr:col>8</xdr:col>
      <xdr:colOff>666750</xdr:colOff>
      <xdr:row>11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5810250" y="2933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</xdr:col>
      <xdr:colOff>0</xdr:colOff>
      <xdr:row>12</xdr:row>
      <xdr:rowOff>0</xdr:rowOff>
    </xdr:from>
    <xdr:ext cx="123825" cy="219075"/>
    <xdr:sp>
      <xdr:nvSpPr>
        <xdr:cNvPr id="11" name="TextBox 11"/>
        <xdr:cNvSpPr txBox="1">
          <a:spLocks noChangeArrowheads="1"/>
        </xdr:cNvSpPr>
      </xdr:nvSpPr>
      <xdr:spPr>
        <a:xfrm>
          <a:off x="4705350" y="32004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0</xdr:colOff>
      <xdr:row>25</xdr:row>
      <xdr:rowOff>0</xdr:rowOff>
    </xdr:from>
    <xdr:ext cx="123825" cy="209550"/>
    <xdr:sp>
      <xdr:nvSpPr>
        <xdr:cNvPr id="1" name="TextBox 1"/>
        <xdr:cNvSpPr txBox="1">
          <a:spLocks noChangeArrowheads="1"/>
        </xdr:cNvSpPr>
      </xdr:nvSpPr>
      <xdr:spPr>
        <a:xfrm>
          <a:off x="11991975" y="5781675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123825" cy="219075"/>
    <xdr:sp>
      <xdr:nvSpPr>
        <xdr:cNvPr id="2" name="TextBox 2"/>
        <xdr:cNvSpPr txBox="1">
          <a:spLocks noChangeArrowheads="1"/>
        </xdr:cNvSpPr>
      </xdr:nvSpPr>
      <xdr:spPr>
        <a:xfrm>
          <a:off x="11991975" y="8382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17</xdr:col>
      <xdr:colOff>0</xdr:colOff>
      <xdr:row>21</xdr:row>
      <xdr:rowOff>0</xdr:rowOff>
    </xdr:from>
    <xdr:to>
      <xdr:col>17</xdr:col>
      <xdr:colOff>0</xdr:colOff>
      <xdr:row>21</xdr:row>
      <xdr:rowOff>0</xdr:rowOff>
    </xdr:to>
    <xdr:sp>
      <xdr:nvSpPr>
        <xdr:cNvPr id="3" name="AutoShape 3"/>
        <xdr:cNvSpPr>
          <a:spLocks/>
        </xdr:cNvSpPr>
      </xdr:nvSpPr>
      <xdr:spPr>
        <a:xfrm flipH="1">
          <a:off x="11991975" y="4943475"/>
          <a:ext cx="0" cy="0"/>
        </a:xfrm>
        <a:prstGeom prst="line">
          <a:avLst/>
        </a:prstGeom>
        <a:solidFill>
          <a:srgbClr val="FFFFFF"/>
        </a:solidFill>
        <a:ln w="12700" cmpd="sng">
          <a:solidFill>
            <a:srgbClr val="19191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21</xdr:row>
      <xdr:rowOff>0</xdr:rowOff>
    </xdr:from>
    <xdr:to>
      <xdr:col>17</xdr:col>
      <xdr:colOff>0</xdr:colOff>
      <xdr:row>21</xdr:row>
      <xdr:rowOff>0</xdr:rowOff>
    </xdr:to>
    <xdr:sp>
      <xdr:nvSpPr>
        <xdr:cNvPr id="4" name="AutoShape 4"/>
        <xdr:cNvSpPr>
          <a:spLocks/>
        </xdr:cNvSpPr>
      </xdr:nvSpPr>
      <xdr:spPr>
        <a:xfrm flipV="1">
          <a:off x="11991975" y="49434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21</xdr:row>
      <xdr:rowOff>0</xdr:rowOff>
    </xdr:from>
    <xdr:to>
      <xdr:col>17</xdr:col>
      <xdr:colOff>0</xdr:colOff>
      <xdr:row>21</xdr:row>
      <xdr:rowOff>0</xdr:rowOff>
    </xdr:to>
    <xdr:sp>
      <xdr:nvSpPr>
        <xdr:cNvPr id="5" name="AutoShape 5"/>
        <xdr:cNvSpPr>
          <a:spLocks/>
        </xdr:cNvSpPr>
      </xdr:nvSpPr>
      <xdr:spPr>
        <a:xfrm>
          <a:off x="11991975" y="49434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17</xdr:col>
      <xdr:colOff>0</xdr:colOff>
      <xdr:row>22</xdr:row>
      <xdr:rowOff>0</xdr:rowOff>
    </xdr:from>
    <xdr:ext cx="123825" cy="209550"/>
    <xdr:sp>
      <xdr:nvSpPr>
        <xdr:cNvPr id="6" name="TextBox 6"/>
        <xdr:cNvSpPr txBox="1">
          <a:spLocks noChangeArrowheads="1"/>
        </xdr:cNvSpPr>
      </xdr:nvSpPr>
      <xdr:spPr>
        <a:xfrm>
          <a:off x="11991975" y="5153025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0</xdr:colOff>
      <xdr:row>16</xdr:row>
      <xdr:rowOff>0</xdr:rowOff>
    </xdr:from>
    <xdr:ext cx="123825" cy="219075"/>
    <xdr:sp>
      <xdr:nvSpPr>
        <xdr:cNvPr id="7" name="TextBox 7"/>
        <xdr:cNvSpPr txBox="1">
          <a:spLocks noChangeArrowheads="1"/>
        </xdr:cNvSpPr>
      </xdr:nvSpPr>
      <xdr:spPr>
        <a:xfrm>
          <a:off x="7134225" y="38004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123825" cy="219075"/>
    <xdr:sp>
      <xdr:nvSpPr>
        <xdr:cNvPr id="8" name="TextBox 8"/>
        <xdr:cNvSpPr txBox="1">
          <a:spLocks noChangeArrowheads="1"/>
        </xdr:cNvSpPr>
      </xdr:nvSpPr>
      <xdr:spPr>
        <a:xfrm>
          <a:off x="4638675" y="8382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</xdr:col>
      <xdr:colOff>323850</xdr:colOff>
      <xdr:row>21</xdr:row>
      <xdr:rowOff>0</xdr:rowOff>
    </xdr:from>
    <xdr:to>
      <xdr:col>4</xdr:col>
      <xdr:colOff>323850</xdr:colOff>
      <xdr:row>21</xdr:row>
      <xdr:rowOff>0</xdr:rowOff>
    </xdr:to>
    <xdr:sp>
      <xdr:nvSpPr>
        <xdr:cNvPr id="9" name="AutoShape 9"/>
        <xdr:cNvSpPr>
          <a:spLocks/>
        </xdr:cNvSpPr>
      </xdr:nvSpPr>
      <xdr:spPr>
        <a:xfrm flipH="1">
          <a:off x="3038475" y="4943475"/>
          <a:ext cx="0" cy="0"/>
        </a:xfrm>
        <a:prstGeom prst="line">
          <a:avLst/>
        </a:prstGeom>
        <a:solidFill>
          <a:srgbClr val="FFFFFF"/>
        </a:solidFill>
        <a:ln w="12700" cmpd="sng">
          <a:solidFill>
            <a:srgbClr val="19191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285750</xdr:colOff>
      <xdr:row>21</xdr:row>
      <xdr:rowOff>0</xdr:rowOff>
    </xdr:from>
    <xdr:to>
      <xdr:col>5</xdr:col>
      <xdr:colOff>285750</xdr:colOff>
      <xdr:row>21</xdr:row>
      <xdr:rowOff>0</xdr:rowOff>
    </xdr:to>
    <xdr:sp>
      <xdr:nvSpPr>
        <xdr:cNvPr id="10" name="AutoShape 10"/>
        <xdr:cNvSpPr>
          <a:spLocks/>
        </xdr:cNvSpPr>
      </xdr:nvSpPr>
      <xdr:spPr>
        <a:xfrm flipV="1">
          <a:off x="3819525" y="49434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819150</xdr:colOff>
      <xdr:row>21</xdr:row>
      <xdr:rowOff>0</xdr:rowOff>
    </xdr:from>
    <xdr:to>
      <xdr:col>8</xdr:col>
      <xdr:colOff>666750</xdr:colOff>
      <xdr:row>21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5743575" y="49434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</xdr:col>
      <xdr:colOff>0</xdr:colOff>
      <xdr:row>22</xdr:row>
      <xdr:rowOff>0</xdr:rowOff>
    </xdr:from>
    <xdr:ext cx="123825" cy="209550"/>
    <xdr:sp>
      <xdr:nvSpPr>
        <xdr:cNvPr id="12" name="TextBox 12"/>
        <xdr:cNvSpPr txBox="1">
          <a:spLocks noChangeArrowheads="1"/>
        </xdr:cNvSpPr>
      </xdr:nvSpPr>
      <xdr:spPr>
        <a:xfrm>
          <a:off x="4638675" y="5153025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0</xdr:colOff>
      <xdr:row>16</xdr:row>
      <xdr:rowOff>0</xdr:rowOff>
    </xdr:from>
    <xdr:ext cx="123825" cy="219075"/>
    <xdr:sp>
      <xdr:nvSpPr>
        <xdr:cNvPr id="1" name="TextBox 1"/>
        <xdr:cNvSpPr txBox="1">
          <a:spLocks noChangeArrowheads="1"/>
        </xdr:cNvSpPr>
      </xdr:nvSpPr>
      <xdr:spPr>
        <a:xfrm>
          <a:off x="11972925" y="38195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123825" cy="209550"/>
    <xdr:sp>
      <xdr:nvSpPr>
        <xdr:cNvPr id="2" name="TextBox 2"/>
        <xdr:cNvSpPr txBox="1">
          <a:spLocks noChangeArrowheads="1"/>
        </xdr:cNvSpPr>
      </xdr:nvSpPr>
      <xdr:spPr>
        <a:xfrm>
          <a:off x="4848225" y="828675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</xdr:col>
      <xdr:colOff>323850</xdr:colOff>
      <xdr:row>18</xdr:row>
      <xdr:rowOff>0</xdr:rowOff>
    </xdr:from>
    <xdr:to>
      <xdr:col>4</xdr:col>
      <xdr:colOff>323850</xdr:colOff>
      <xdr:row>18</xdr:row>
      <xdr:rowOff>0</xdr:rowOff>
    </xdr:to>
    <xdr:sp>
      <xdr:nvSpPr>
        <xdr:cNvPr id="3" name="AutoShape 3"/>
        <xdr:cNvSpPr>
          <a:spLocks/>
        </xdr:cNvSpPr>
      </xdr:nvSpPr>
      <xdr:spPr>
        <a:xfrm flipH="1">
          <a:off x="3095625" y="4276725"/>
          <a:ext cx="0" cy="0"/>
        </a:xfrm>
        <a:prstGeom prst="line">
          <a:avLst/>
        </a:prstGeom>
        <a:solidFill>
          <a:srgbClr val="FFFFFF"/>
        </a:solidFill>
        <a:ln w="12700" cmpd="sng">
          <a:solidFill>
            <a:srgbClr val="19191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285750</xdr:colOff>
      <xdr:row>18</xdr:row>
      <xdr:rowOff>0</xdr:rowOff>
    </xdr:from>
    <xdr:to>
      <xdr:col>5</xdr:col>
      <xdr:colOff>285750</xdr:colOff>
      <xdr:row>18</xdr:row>
      <xdr:rowOff>0</xdr:rowOff>
    </xdr:to>
    <xdr:sp>
      <xdr:nvSpPr>
        <xdr:cNvPr id="4" name="AutoShape 4"/>
        <xdr:cNvSpPr>
          <a:spLocks/>
        </xdr:cNvSpPr>
      </xdr:nvSpPr>
      <xdr:spPr>
        <a:xfrm flipV="1">
          <a:off x="3952875" y="42767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895350</xdr:colOff>
      <xdr:row>18</xdr:row>
      <xdr:rowOff>0</xdr:rowOff>
    </xdr:from>
    <xdr:to>
      <xdr:col>8</xdr:col>
      <xdr:colOff>666750</xdr:colOff>
      <xdr:row>18</xdr:row>
      <xdr:rowOff>0</xdr:rowOff>
    </xdr:to>
    <xdr:sp>
      <xdr:nvSpPr>
        <xdr:cNvPr id="5" name="AutoShape 5"/>
        <xdr:cNvSpPr>
          <a:spLocks/>
        </xdr:cNvSpPr>
      </xdr:nvSpPr>
      <xdr:spPr>
        <a:xfrm>
          <a:off x="6029325" y="42767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</xdr:col>
      <xdr:colOff>0</xdr:colOff>
      <xdr:row>19</xdr:row>
      <xdr:rowOff>0</xdr:rowOff>
    </xdr:from>
    <xdr:ext cx="123825" cy="219075"/>
    <xdr:sp>
      <xdr:nvSpPr>
        <xdr:cNvPr id="6" name="TextBox 6"/>
        <xdr:cNvSpPr txBox="1">
          <a:spLocks noChangeArrowheads="1"/>
        </xdr:cNvSpPr>
      </xdr:nvSpPr>
      <xdr:spPr>
        <a:xfrm>
          <a:off x="4848225" y="45053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123825" cy="209550"/>
    <xdr:sp>
      <xdr:nvSpPr>
        <xdr:cNvPr id="7" name="TextBox 7"/>
        <xdr:cNvSpPr txBox="1">
          <a:spLocks noChangeArrowheads="1"/>
        </xdr:cNvSpPr>
      </xdr:nvSpPr>
      <xdr:spPr>
        <a:xfrm>
          <a:off x="11972925" y="828675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17</xdr:col>
      <xdr:colOff>0</xdr:colOff>
      <xdr:row>18</xdr:row>
      <xdr:rowOff>0</xdr:rowOff>
    </xdr:from>
    <xdr:to>
      <xdr:col>17</xdr:col>
      <xdr:colOff>0</xdr:colOff>
      <xdr:row>18</xdr:row>
      <xdr:rowOff>0</xdr:rowOff>
    </xdr:to>
    <xdr:sp>
      <xdr:nvSpPr>
        <xdr:cNvPr id="8" name="AutoShape 8"/>
        <xdr:cNvSpPr>
          <a:spLocks/>
        </xdr:cNvSpPr>
      </xdr:nvSpPr>
      <xdr:spPr>
        <a:xfrm flipH="1">
          <a:off x="11972925" y="4276725"/>
          <a:ext cx="0" cy="0"/>
        </a:xfrm>
        <a:prstGeom prst="line">
          <a:avLst/>
        </a:prstGeom>
        <a:solidFill>
          <a:srgbClr val="FFFFFF"/>
        </a:solidFill>
        <a:ln w="12700" cmpd="sng">
          <a:solidFill>
            <a:srgbClr val="19191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0</xdr:colOff>
      <xdr:row>18</xdr:row>
      <xdr:rowOff>0</xdr:rowOff>
    </xdr:to>
    <xdr:sp>
      <xdr:nvSpPr>
        <xdr:cNvPr id="9" name="AutoShape 9"/>
        <xdr:cNvSpPr>
          <a:spLocks/>
        </xdr:cNvSpPr>
      </xdr:nvSpPr>
      <xdr:spPr>
        <a:xfrm flipV="1">
          <a:off x="11972925" y="42767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0</xdr:colOff>
      <xdr:row>18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11972925" y="42767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17</xdr:col>
      <xdr:colOff>0</xdr:colOff>
      <xdr:row>19</xdr:row>
      <xdr:rowOff>0</xdr:rowOff>
    </xdr:from>
    <xdr:ext cx="123825" cy="219075"/>
    <xdr:sp>
      <xdr:nvSpPr>
        <xdr:cNvPr id="11" name="TextBox 11"/>
        <xdr:cNvSpPr txBox="1">
          <a:spLocks noChangeArrowheads="1"/>
        </xdr:cNvSpPr>
      </xdr:nvSpPr>
      <xdr:spPr>
        <a:xfrm>
          <a:off x="11972925" y="45053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</xdr:row>
      <xdr:rowOff>0</xdr:rowOff>
    </xdr:from>
    <xdr:ext cx="123825" cy="219075"/>
    <xdr:sp>
      <xdr:nvSpPr>
        <xdr:cNvPr id="1" name="TextBox 1"/>
        <xdr:cNvSpPr txBox="1">
          <a:spLocks noChangeArrowheads="1"/>
        </xdr:cNvSpPr>
      </xdr:nvSpPr>
      <xdr:spPr>
        <a:xfrm>
          <a:off x="0" y="8763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123825" cy="219075"/>
    <xdr:sp>
      <xdr:nvSpPr>
        <xdr:cNvPr id="2" name="TextBox 2"/>
        <xdr:cNvSpPr txBox="1">
          <a:spLocks noChangeArrowheads="1"/>
        </xdr:cNvSpPr>
      </xdr:nvSpPr>
      <xdr:spPr>
        <a:xfrm>
          <a:off x="0" y="8763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123825" cy="219075"/>
    <xdr:sp>
      <xdr:nvSpPr>
        <xdr:cNvPr id="3" name="TextBox 3"/>
        <xdr:cNvSpPr txBox="1">
          <a:spLocks noChangeArrowheads="1"/>
        </xdr:cNvSpPr>
      </xdr:nvSpPr>
      <xdr:spPr>
        <a:xfrm>
          <a:off x="5172075" y="8763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123825" cy="219075"/>
    <xdr:sp>
      <xdr:nvSpPr>
        <xdr:cNvPr id="4" name="TextBox 4"/>
        <xdr:cNvSpPr txBox="1">
          <a:spLocks noChangeArrowheads="1"/>
        </xdr:cNvSpPr>
      </xdr:nvSpPr>
      <xdr:spPr>
        <a:xfrm>
          <a:off x="12144375" y="8763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123825" cy="219075"/>
    <xdr:sp>
      <xdr:nvSpPr>
        <xdr:cNvPr id="5" name="TextBox 5"/>
        <xdr:cNvSpPr txBox="1">
          <a:spLocks noChangeArrowheads="1"/>
        </xdr:cNvSpPr>
      </xdr:nvSpPr>
      <xdr:spPr>
        <a:xfrm>
          <a:off x="12144375" y="8763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123825" cy="219075"/>
    <xdr:sp>
      <xdr:nvSpPr>
        <xdr:cNvPr id="6" name="TextBox 6"/>
        <xdr:cNvSpPr txBox="1">
          <a:spLocks noChangeArrowheads="1"/>
        </xdr:cNvSpPr>
      </xdr:nvSpPr>
      <xdr:spPr>
        <a:xfrm>
          <a:off x="12144375" y="8763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323850</xdr:colOff>
      <xdr:row>14</xdr:row>
      <xdr:rowOff>0</xdr:rowOff>
    </xdr:from>
    <xdr:to>
      <xdr:col>4</xdr:col>
      <xdr:colOff>323850</xdr:colOff>
      <xdr:row>14</xdr:row>
      <xdr:rowOff>0</xdr:rowOff>
    </xdr:to>
    <xdr:sp>
      <xdr:nvSpPr>
        <xdr:cNvPr id="1" name="AutoShape 1"/>
        <xdr:cNvSpPr>
          <a:spLocks/>
        </xdr:cNvSpPr>
      </xdr:nvSpPr>
      <xdr:spPr>
        <a:xfrm flipH="1">
          <a:off x="3076575" y="3381375"/>
          <a:ext cx="0" cy="0"/>
        </a:xfrm>
        <a:prstGeom prst="line">
          <a:avLst/>
        </a:prstGeom>
        <a:solidFill>
          <a:srgbClr val="FFFFFF"/>
        </a:solidFill>
        <a:ln w="12700" cmpd="sng">
          <a:solidFill>
            <a:srgbClr val="19191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314325</xdr:colOff>
      <xdr:row>14</xdr:row>
      <xdr:rowOff>0</xdr:rowOff>
    </xdr:from>
    <xdr:to>
      <xdr:col>5</xdr:col>
      <xdr:colOff>314325</xdr:colOff>
      <xdr:row>14</xdr:row>
      <xdr:rowOff>0</xdr:rowOff>
    </xdr:to>
    <xdr:sp>
      <xdr:nvSpPr>
        <xdr:cNvPr id="2" name="AutoShape 2"/>
        <xdr:cNvSpPr>
          <a:spLocks/>
        </xdr:cNvSpPr>
      </xdr:nvSpPr>
      <xdr:spPr>
        <a:xfrm flipV="1">
          <a:off x="3962400" y="3381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895350</xdr:colOff>
      <xdr:row>14</xdr:row>
      <xdr:rowOff>0</xdr:rowOff>
    </xdr:from>
    <xdr:to>
      <xdr:col>8</xdr:col>
      <xdr:colOff>704850</xdr:colOff>
      <xdr:row>14</xdr:row>
      <xdr:rowOff>0</xdr:rowOff>
    </xdr:to>
    <xdr:sp>
      <xdr:nvSpPr>
        <xdr:cNvPr id="3" name="AutoShape 3"/>
        <xdr:cNvSpPr>
          <a:spLocks/>
        </xdr:cNvSpPr>
      </xdr:nvSpPr>
      <xdr:spPr>
        <a:xfrm>
          <a:off x="6076950" y="33813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</xdr:col>
      <xdr:colOff>0</xdr:colOff>
      <xdr:row>15</xdr:row>
      <xdr:rowOff>0</xdr:rowOff>
    </xdr:from>
    <xdr:ext cx="114300" cy="219075"/>
    <xdr:sp>
      <xdr:nvSpPr>
        <xdr:cNvPr id="4" name="TextBox 4"/>
        <xdr:cNvSpPr txBox="1">
          <a:spLocks noChangeArrowheads="1"/>
        </xdr:cNvSpPr>
      </xdr:nvSpPr>
      <xdr:spPr>
        <a:xfrm>
          <a:off x="4857750" y="3638550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5" name="AutoShape 5"/>
        <xdr:cNvSpPr>
          <a:spLocks/>
        </xdr:cNvSpPr>
      </xdr:nvSpPr>
      <xdr:spPr>
        <a:xfrm flipH="1">
          <a:off x="12077700" y="3381375"/>
          <a:ext cx="0" cy="0"/>
        </a:xfrm>
        <a:prstGeom prst="line">
          <a:avLst/>
        </a:prstGeom>
        <a:solidFill>
          <a:srgbClr val="FFFFFF"/>
        </a:solidFill>
        <a:ln w="12700" cmpd="sng">
          <a:solidFill>
            <a:srgbClr val="19191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6" name="AutoShape 6"/>
        <xdr:cNvSpPr>
          <a:spLocks/>
        </xdr:cNvSpPr>
      </xdr:nvSpPr>
      <xdr:spPr>
        <a:xfrm flipV="1">
          <a:off x="12077700" y="3381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7" name="AutoShape 7"/>
        <xdr:cNvSpPr>
          <a:spLocks/>
        </xdr:cNvSpPr>
      </xdr:nvSpPr>
      <xdr:spPr>
        <a:xfrm>
          <a:off x="12077700" y="33813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17</xdr:col>
      <xdr:colOff>0</xdr:colOff>
      <xdr:row>15</xdr:row>
      <xdr:rowOff>0</xdr:rowOff>
    </xdr:from>
    <xdr:ext cx="123825" cy="219075"/>
    <xdr:sp>
      <xdr:nvSpPr>
        <xdr:cNvPr id="8" name="TextBox 8"/>
        <xdr:cNvSpPr txBox="1">
          <a:spLocks noChangeArrowheads="1"/>
        </xdr:cNvSpPr>
      </xdr:nvSpPr>
      <xdr:spPr>
        <a:xfrm>
          <a:off x="12077700" y="36385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3</xdr:row>
      <xdr:rowOff>0</xdr:rowOff>
    </xdr:from>
    <xdr:ext cx="123825" cy="219075"/>
    <xdr:sp>
      <xdr:nvSpPr>
        <xdr:cNvPr id="1" name="TextBox 1"/>
        <xdr:cNvSpPr txBox="1">
          <a:spLocks noChangeArrowheads="1"/>
        </xdr:cNvSpPr>
      </xdr:nvSpPr>
      <xdr:spPr>
        <a:xfrm>
          <a:off x="5267325" y="8572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123825" cy="219075"/>
    <xdr:sp>
      <xdr:nvSpPr>
        <xdr:cNvPr id="2" name="TextBox 2"/>
        <xdr:cNvSpPr txBox="1">
          <a:spLocks noChangeArrowheads="1"/>
        </xdr:cNvSpPr>
      </xdr:nvSpPr>
      <xdr:spPr>
        <a:xfrm>
          <a:off x="12868275" y="8572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tabSelected="1" zoomScaleSheetLayoutView="75" workbookViewId="0" topLeftCell="A1">
      <selection activeCell="E14" sqref="E14"/>
    </sheetView>
  </sheetViews>
  <sheetFormatPr defaultColWidth="9.00390625" defaultRowHeight="12.75"/>
  <cols>
    <col min="1" max="1" width="10.75390625" style="5" customWidth="1"/>
    <col min="2" max="2" width="9.75390625" style="5" customWidth="1"/>
    <col min="3" max="3" width="11.75390625" style="5" customWidth="1"/>
    <col min="4" max="4" width="3.75390625" style="5" customWidth="1"/>
    <col min="5" max="5" width="11.75390625" style="5" customWidth="1"/>
    <col min="6" max="6" width="3.75390625" style="5" customWidth="1"/>
    <col min="7" max="7" width="11.75390625" style="5" customWidth="1"/>
    <col min="8" max="8" width="3.75390625" style="5" customWidth="1"/>
    <col min="9" max="9" width="11.75390625" style="5" customWidth="1"/>
    <col min="10" max="10" width="3.75390625" style="5" customWidth="1"/>
    <col min="11" max="11" width="11.75390625" style="5" customWidth="1"/>
    <col min="12" max="12" width="3.75390625" style="5" customWidth="1"/>
    <col min="13" max="17" width="11.75390625" style="5" customWidth="1"/>
    <col min="18" max="18" width="10.75390625" style="5" customWidth="1"/>
    <col min="19" max="16384" width="9.125" style="5" customWidth="1"/>
  </cols>
  <sheetData>
    <row r="1" spans="1:17" s="2" customFormat="1" ht="27" customHeight="1">
      <c r="A1" s="369" t="s">
        <v>38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1"/>
      <c r="M1" s="53" t="s">
        <v>25</v>
      </c>
      <c r="N1" s="54"/>
      <c r="O1" s="54"/>
      <c r="P1" s="54"/>
      <c r="Q1" s="54"/>
    </row>
    <row r="2" spans="1:17" s="4" customFormat="1" ht="24" customHeight="1">
      <c r="A2" s="372" t="s">
        <v>0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1"/>
      <c r="M2" s="367" t="s">
        <v>26</v>
      </c>
      <c r="N2" s="368"/>
      <c r="O2" s="368"/>
      <c r="P2" s="368"/>
      <c r="Q2" s="368"/>
    </row>
    <row r="3" spans="1:17" s="7" customFormat="1" ht="17.25" customHeight="1">
      <c r="A3" s="373" t="s">
        <v>1</v>
      </c>
      <c r="B3" s="370"/>
      <c r="C3" s="374" t="s">
        <v>2</v>
      </c>
      <c r="D3" s="375"/>
      <c r="E3" s="374" t="s">
        <v>3</v>
      </c>
      <c r="F3" s="375"/>
      <c r="G3" s="374" t="s">
        <v>4</v>
      </c>
      <c r="H3" s="375"/>
      <c r="I3" s="374" t="s">
        <v>5</v>
      </c>
      <c r="J3" s="378"/>
      <c r="K3" s="374" t="s">
        <v>6</v>
      </c>
      <c r="L3" s="380"/>
      <c r="M3" s="368"/>
      <c r="N3" s="368"/>
      <c r="O3" s="368"/>
      <c r="P3" s="368"/>
      <c r="Q3" s="368"/>
    </row>
    <row r="4" spans="1:17" s="7" customFormat="1" ht="17.25" customHeight="1" thickBot="1">
      <c r="A4" s="8" t="s">
        <v>7</v>
      </c>
      <c r="B4" s="9"/>
      <c r="C4" s="376"/>
      <c r="D4" s="377"/>
      <c r="E4" s="376"/>
      <c r="F4" s="377"/>
      <c r="G4" s="376"/>
      <c r="H4" s="377"/>
      <c r="I4" s="376"/>
      <c r="J4" s="379"/>
      <c r="K4" s="376"/>
      <c r="L4" s="377"/>
      <c r="M4" s="366"/>
      <c r="N4" s="366"/>
      <c r="O4" s="366"/>
      <c r="P4" s="366"/>
      <c r="Q4" s="366"/>
    </row>
    <row r="5" spans="1:17" s="7" customFormat="1" ht="20.25" customHeight="1" thickTop="1">
      <c r="A5" s="10">
        <v>1</v>
      </c>
      <c r="B5" s="11"/>
      <c r="C5" s="51">
        <v>8992.62</v>
      </c>
      <c r="D5" s="12"/>
      <c r="E5" s="51">
        <v>9376.92</v>
      </c>
      <c r="F5" s="12"/>
      <c r="G5" s="51">
        <v>9761.22</v>
      </c>
      <c r="H5" s="12"/>
      <c r="I5" s="51">
        <v>10145.52</v>
      </c>
      <c r="J5" s="12"/>
      <c r="K5" s="51">
        <v>10960.236</v>
      </c>
      <c r="L5" s="14"/>
      <c r="M5" s="386" t="s">
        <v>27</v>
      </c>
      <c r="N5" s="364"/>
      <c r="O5" s="364"/>
      <c r="P5" s="364"/>
      <c r="Q5" s="364"/>
    </row>
    <row r="6" spans="1:17" s="7" customFormat="1" ht="20.25" customHeight="1">
      <c r="A6" s="15">
        <v>2</v>
      </c>
      <c r="B6" s="16"/>
      <c r="C6" s="13">
        <v>13004.712</v>
      </c>
      <c r="D6" s="17"/>
      <c r="E6" s="13">
        <v>13588.848</v>
      </c>
      <c r="F6" s="17"/>
      <c r="G6" s="13">
        <v>14172.984</v>
      </c>
      <c r="H6" s="17"/>
      <c r="I6" s="13">
        <v>14757.12</v>
      </c>
      <c r="J6" s="17"/>
      <c r="K6" s="13">
        <v>15940.764</v>
      </c>
      <c r="L6" s="18"/>
      <c r="M6" s="364"/>
      <c r="N6" s="364"/>
      <c r="O6" s="364"/>
      <c r="P6" s="364"/>
      <c r="Q6" s="364"/>
    </row>
    <row r="7" spans="1:17" s="7" customFormat="1" ht="21" customHeight="1">
      <c r="A7" s="10">
        <v>3</v>
      </c>
      <c r="B7" s="11"/>
      <c r="C7" s="13">
        <v>16371.18</v>
      </c>
      <c r="D7" s="12"/>
      <c r="E7" s="13">
        <v>17062.92</v>
      </c>
      <c r="F7" s="12"/>
      <c r="G7" s="13">
        <v>17754.66</v>
      </c>
      <c r="H7" s="12"/>
      <c r="I7" s="13">
        <v>18446.4</v>
      </c>
      <c r="J7" s="12"/>
      <c r="K7" s="13">
        <v>19922.111999999997</v>
      </c>
      <c r="L7" s="19"/>
      <c r="M7" s="384" t="s">
        <v>12</v>
      </c>
      <c r="N7" s="385"/>
      <c r="O7" s="385"/>
      <c r="P7" s="385"/>
      <c r="Q7" s="385"/>
    </row>
    <row r="8" spans="1:17" s="7" customFormat="1" ht="21" customHeight="1">
      <c r="A8" s="20" t="s">
        <v>8</v>
      </c>
      <c r="B8" s="21"/>
      <c r="C8" s="13">
        <v>21905.1</v>
      </c>
      <c r="D8" s="22"/>
      <c r="E8" s="13">
        <v>22596.84</v>
      </c>
      <c r="F8" s="22"/>
      <c r="G8" s="13">
        <v>23288.58</v>
      </c>
      <c r="H8" s="22"/>
      <c r="I8" s="13">
        <v>23980.32</v>
      </c>
      <c r="J8" s="22"/>
      <c r="K8" s="13">
        <v>25901.82</v>
      </c>
      <c r="L8" s="18"/>
      <c r="M8" s="385"/>
      <c r="N8" s="385"/>
      <c r="O8" s="385"/>
      <c r="P8" s="385"/>
      <c r="Q8" s="385"/>
    </row>
    <row r="9" spans="1:17" s="7" customFormat="1" ht="24.75" customHeight="1">
      <c r="A9" s="372" t="s">
        <v>9</v>
      </c>
      <c r="B9" s="370"/>
      <c r="C9" s="370"/>
      <c r="D9" s="370"/>
      <c r="E9" s="370"/>
      <c r="F9" s="370"/>
      <c r="G9" s="370"/>
      <c r="H9" s="370"/>
      <c r="I9" s="370"/>
      <c r="J9" s="370"/>
      <c r="K9" s="370"/>
      <c r="L9" s="371"/>
      <c r="M9" s="386" t="s">
        <v>28</v>
      </c>
      <c r="N9" s="387"/>
      <c r="O9" s="387"/>
      <c r="P9" s="387"/>
      <c r="Q9" s="387"/>
    </row>
    <row r="10" spans="1:17" s="7" customFormat="1" ht="20.25" customHeight="1">
      <c r="A10" s="10">
        <v>1</v>
      </c>
      <c r="B10" s="11"/>
      <c r="C10" s="23">
        <v>8992.62</v>
      </c>
      <c r="D10" s="12"/>
      <c r="E10" s="23">
        <v>9376.92</v>
      </c>
      <c r="F10" s="12"/>
      <c r="G10" s="23">
        <v>9761.22</v>
      </c>
      <c r="H10" s="52"/>
      <c r="I10" s="23">
        <v>10145.52</v>
      </c>
      <c r="J10" s="12"/>
      <c r="K10" s="23">
        <v>10960.236</v>
      </c>
      <c r="L10" s="19"/>
      <c r="M10" s="387"/>
      <c r="N10" s="387"/>
      <c r="O10" s="387"/>
      <c r="P10" s="387"/>
      <c r="Q10" s="387"/>
    </row>
    <row r="11" spans="1:17" s="7" customFormat="1" ht="20.25" customHeight="1">
      <c r="A11" s="20" t="s">
        <v>10</v>
      </c>
      <c r="B11" s="24" t="s">
        <v>11</v>
      </c>
      <c r="C11" s="13">
        <v>8454.6</v>
      </c>
      <c r="D11" s="25"/>
      <c r="E11" s="13">
        <v>8762.04</v>
      </c>
      <c r="F11" s="25"/>
      <c r="G11" s="13">
        <v>9146.34</v>
      </c>
      <c r="H11" s="26"/>
      <c r="I11" s="13">
        <v>9530.64</v>
      </c>
      <c r="J11" s="25"/>
      <c r="K11" s="13">
        <v>10299.24</v>
      </c>
      <c r="L11" s="27"/>
      <c r="M11" s="53" t="s">
        <v>29</v>
      </c>
      <c r="N11" s="59"/>
      <c r="O11" s="59"/>
      <c r="P11" s="59"/>
      <c r="Q11" s="59"/>
    </row>
    <row r="12" spans="1:17" s="7" customFormat="1" ht="20.25" customHeight="1">
      <c r="A12" s="15" t="s">
        <v>13</v>
      </c>
      <c r="B12" s="24" t="s">
        <v>11</v>
      </c>
      <c r="C12" s="13">
        <v>11759.58</v>
      </c>
      <c r="D12" s="28"/>
      <c r="E12" s="13">
        <v>12067.02</v>
      </c>
      <c r="F12" s="28"/>
      <c r="G12" s="13">
        <v>12528.18</v>
      </c>
      <c r="H12" s="28"/>
      <c r="I12" s="13">
        <v>12912.48</v>
      </c>
      <c r="J12" s="28"/>
      <c r="K12" s="13">
        <v>13942.404</v>
      </c>
      <c r="L12" s="29"/>
      <c r="M12" s="388" t="s">
        <v>19</v>
      </c>
      <c r="N12" s="388"/>
      <c r="O12" s="58"/>
      <c r="P12" s="58"/>
      <c r="Q12" s="58"/>
    </row>
    <row r="13" spans="1:17" s="7" customFormat="1" ht="20.25" customHeight="1">
      <c r="A13" s="10" t="s">
        <v>14</v>
      </c>
      <c r="B13" s="24" t="s">
        <v>11</v>
      </c>
      <c r="C13" s="13">
        <v>15295.14</v>
      </c>
      <c r="D13" s="30"/>
      <c r="E13" s="13">
        <v>15910.02</v>
      </c>
      <c r="F13" s="30"/>
      <c r="G13" s="13">
        <v>16294.32</v>
      </c>
      <c r="H13" s="30"/>
      <c r="I13" s="13">
        <v>16755.48</v>
      </c>
      <c r="J13" s="30"/>
      <c r="K13" s="13">
        <v>18092.844</v>
      </c>
      <c r="L13" s="31"/>
      <c r="M13" s="384" t="s">
        <v>30</v>
      </c>
      <c r="N13" s="385"/>
      <c r="O13" s="385"/>
      <c r="P13" s="385"/>
      <c r="Q13" s="385"/>
    </row>
    <row r="14" spans="1:17" s="7" customFormat="1" ht="20.25" customHeight="1">
      <c r="A14" s="15" t="s">
        <v>15</v>
      </c>
      <c r="B14" s="24" t="s">
        <v>11</v>
      </c>
      <c r="C14" s="13">
        <v>21136.5</v>
      </c>
      <c r="D14" s="28"/>
      <c r="E14" s="13">
        <v>21520.8</v>
      </c>
      <c r="F14" s="28"/>
      <c r="G14" s="13">
        <v>21905.1</v>
      </c>
      <c r="H14" s="28"/>
      <c r="I14" s="13">
        <v>22289.4</v>
      </c>
      <c r="J14" s="28"/>
      <c r="K14" s="13">
        <v>24072.552</v>
      </c>
      <c r="L14" s="29"/>
      <c r="M14" s="385"/>
      <c r="N14" s="385"/>
      <c r="O14" s="385"/>
      <c r="P14" s="385"/>
      <c r="Q14" s="385"/>
    </row>
    <row r="15" spans="1:17" s="7" customFormat="1" ht="19.5" customHeight="1">
      <c r="A15" s="32" t="s">
        <v>16</v>
      </c>
      <c r="B15" s="16"/>
      <c r="C15" s="13">
        <v>7224.84</v>
      </c>
      <c r="D15" s="28"/>
      <c r="E15" s="13">
        <v>7532.28</v>
      </c>
      <c r="F15" s="28"/>
      <c r="G15" s="13">
        <v>7916.58</v>
      </c>
      <c r="H15" s="28"/>
      <c r="I15" s="13">
        <v>8300.88</v>
      </c>
      <c r="J15" s="28"/>
      <c r="K15" s="13">
        <v>8961.876</v>
      </c>
      <c r="L15" s="29"/>
      <c r="M15" s="386" t="s">
        <v>31</v>
      </c>
      <c r="N15" s="364"/>
      <c r="O15" s="364"/>
      <c r="P15" s="364"/>
      <c r="Q15" s="364"/>
    </row>
    <row r="16" spans="1:17" s="7" customFormat="1" ht="20.25" customHeight="1">
      <c r="A16" s="381" t="s">
        <v>17</v>
      </c>
      <c r="B16" s="382"/>
      <c r="C16" s="382"/>
      <c r="D16" s="382"/>
      <c r="E16" s="382"/>
      <c r="F16" s="382"/>
      <c r="G16" s="382"/>
      <c r="H16" s="382"/>
      <c r="I16" s="382"/>
      <c r="J16" s="382"/>
      <c r="K16" s="382"/>
      <c r="L16" s="383"/>
      <c r="M16" s="54"/>
      <c r="N16" s="388" t="s">
        <v>32</v>
      </c>
      <c r="O16" s="362"/>
      <c r="P16" s="362"/>
      <c r="Q16" s="362"/>
    </row>
    <row r="17" spans="1:17" s="7" customFormat="1" ht="20.25" customHeight="1">
      <c r="A17" s="33" t="s">
        <v>18</v>
      </c>
      <c r="B17" s="34"/>
      <c r="C17" s="23">
        <v>3335.724</v>
      </c>
      <c r="D17" s="12"/>
      <c r="E17" s="23">
        <v>3535.56</v>
      </c>
      <c r="F17" s="12"/>
      <c r="G17" s="23">
        <v>3720.0240000000003</v>
      </c>
      <c r="H17" s="52"/>
      <c r="I17" s="23">
        <v>3904.488</v>
      </c>
      <c r="J17" s="12"/>
      <c r="K17" s="23">
        <v>4211.928</v>
      </c>
      <c r="L17" s="35"/>
      <c r="M17" s="60"/>
      <c r="N17" s="386" t="s">
        <v>33</v>
      </c>
      <c r="O17" s="365"/>
      <c r="P17" s="365"/>
      <c r="Q17" s="365"/>
    </row>
    <row r="18" spans="1:17" s="7" customFormat="1" ht="20.25" customHeight="1">
      <c r="A18" s="36" t="s">
        <v>20</v>
      </c>
      <c r="B18" s="37"/>
      <c r="C18" s="13">
        <v>737.856</v>
      </c>
      <c r="D18" s="25"/>
      <c r="E18" s="13">
        <v>767.0627999999999</v>
      </c>
      <c r="F18" s="25"/>
      <c r="G18" s="13">
        <v>846.9972</v>
      </c>
      <c r="H18" s="26"/>
      <c r="I18" s="13">
        <v>894.6504</v>
      </c>
      <c r="J18" s="25"/>
      <c r="K18" s="13">
        <v>966.2224319999999</v>
      </c>
      <c r="L18" s="39"/>
      <c r="M18" s="386" t="s">
        <v>34</v>
      </c>
      <c r="N18" s="364"/>
      <c r="O18" s="364"/>
      <c r="P18" s="364"/>
      <c r="Q18" s="364"/>
    </row>
    <row r="19" spans="1:17" ht="20.25" customHeight="1">
      <c r="A19" s="40" t="s">
        <v>21</v>
      </c>
      <c r="B19" s="41"/>
      <c r="C19" s="13">
        <v>1137.528</v>
      </c>
      <c r="D19" s="28"/>
      <c r="E19" s="13">
        <v>1260.504</v>
      </c>
      <c r="F19" s="28"/>
      <c r="G19" s="13">
        <v>1368.108</v>
      </c>
      <c r="H19" s="28"/>
      <c r="I19" s="13">
        <v>1444.9679999999998</v>
      </c>
      <c r="J19" s="28"/>
      <c r="K19" s="13">
        <v>1560.56544</v>
      </c>
      <c r="L19" s="42"/>
      <c r="M19" s="387" t="s">
        <v>35</v>
      </c>
      <c r="N19" s="364"/>
      <c r="O19" s="364"/>
      <c r="P19" s="364"/>
      <c r="Q19" s="364"/>
    </row>
    <row r="20" spans="1:17" s="7" customFormat="1" ht="20.25" customHeight="1">
      <c r="A20" s="15" t="s">
        <v>22</v>
      </c>
      <c r="B20" s="16"/>
      <c r="C20" s="13">
        <v>162.9432</v>
      </c>
      <c r="D20" s="30"/>
      <c r="E20" s="13">
        <v>169.09199999999998</v>
      </c>
      <c r="F20" s="30"/>
      <c r="G20" s="13">
        <v>169.09199999999998</v>
      </c>
      <c r="H20" s="30"/>
      <c r="I20" s="13">
        <v>224.43120000000002</v>
      </c>
      <c r="J20" s="30"/>
      <c r="K20" s="13">
        <v>242.385696</v>
      </c>
      <c r="L20" s="42"/>
      <c r="M20" s="387" t="s">
        <v>36</v>
      </c>
      <c r="N20" s="364"/>
      <c r="O20" s="364"/>
      <c r="P20" s="364"/>
      <c r="Q20" s="364"/>
    </row>
    <row r="21" spans="1:17" s="7" customFormat="1" ht="20.25" customHeight="1">
      <c r="A21" s="44" t="s">
        <v>23</v>
      </c>
      <c r="B21" s="45"/>
      <c r="C21" s="13">
        <v>1998.36</v>
      </c>
      <c r="D21" s="28"/>
      <c r="E21" s="13">
        <v>1998.36</v>
      </c>
      <c r="F21" s="28"/>
      <c r="G21" s="13">
        <v>1998.36</v>
      </c>
      <c r="H21" s="28"/>
      <c r="I21" s="13">
        <v>1998.36</v>
      </c>
      <c r="J21" s="28"/>
      <c r="K21" s="13">
        <v>2152.08</v>
      </c>
      <c r="L21" s="46"/>
      <c r="M21" s="386" t="s">
        <v>37</v>
      </c>
      <c r="N21" s="364"/>
      <c r="O21" s="364"/>
      <c r="P21" s="364"/>
      <c r="Q21" s="364"/>
    </row>
    <row r="22" spans="1:17" s="7" customFormat="1" ht="20.25" customHeight="1">
      <c r="A22" s="6" t="s">
        <v>24</v>
      </c>
      <c r="B22" s="47"/>
      <c r="C22" s="13">
        <v>461.16</v>
      </c>
      <c r="D22" s="28"/>
      <c r="E22" s="13">
        <v>461.16</v>
      </c>
      <c r="F22" s="28"/>
      <c r="G22" s="13">
        <v>461.16</v>
      </c>
      <c r="H22" s="28"/>
      <c r="I22" s="13">
        <v>461.16</v>
      </c>
      <c r="J22" s="28"/>
      <c r="K22" s="13">
        <v>461.16</v>
      </c>
      <c r="L22" s="35"/>
      <c r="M22" s="364"/>
      <c r="N22" s="364"/>
      <c r="O22" s="364"/>
      <c r="P22" s="364"/>
      <c r="Q22" s="364"/>
    </row>
    <row r="23" spans="1:11" s="7" customFormat="1" ht="20.2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</row>
    <row r="24" s="7" customFormat="1" ht="18" customHeight="1"/>
    <row r="25" s="7" customFormat="1" ht="18" customHeight="1"/>
    <row r="26" s="7" customFormat="1" ht="18" customHeight="1"/>
    <row r="27" s="7" customFormat="1" ht="18" customHeight="1"/>
    <row r="28" s="7" customFormat="1" ht="16.5" customHeight="1"/>
    <row r="29" s="7" customFormat="1" ht="16.5" customHeight="1"/>
    <row r="30" spans="1:17" ht="18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</sheetData>
  <mergeCells count="23">
    <mergeCell ref="N17:Q17"/>
    <mergeCell ref="M18:Q18"/>
    <mergeCell ref="M21:Q22"/>
    <mergeCell ref="M15:Q15"/>
    <mergeCell ref="N16:Q16"/>
    <mergeCell ref="M19:Q19"/>
    <mergeCell ref="M20:Q20"/>
    <mergeCell ref="M2:Q4"/>
    <mergeCell ref="M5:Q6"/>
    <mergeCell ref="M7:Q8"/>
    <mergeCell ref="A16:L16"/>
    <mergeCell ref="M13:Q14"/>
    <mergeCell ref="M9:Q10"/>
    <mergeCell ref="M12:N12"/>
    <mergeCell ref="A9:L9"/>
    <mergeCell ref="A1:L1"/>
    <mergeCell ref="A2:L2"/>
    <mergeCell ref="A3:B3"/>
    <mergeCell ref="C3:D4"/>
    <mergeCell ref="E3:F4"/>
    <mergeCell ref="G3:H4"/>
    <mergeCell ref="I3:J4"/>
    <mergeCell ref="K3:L4"/>
  </mergeCells>
  <printOptions/>
  <pageMargins left="0.3937007874015748" right="0.1968503937007874" top="0.7874015748031497" bottom="0.3937007874015748" header="0.5118110236220472" footer="0.11811023622047245"/>
  <pageSetup fitToHeight="1" fitToWidth="1" horizontalDpi="360" verticalDpi="360" orientation="landscape" paperSize="9" scale="88" r:id="rId2"/>
  <headerFooter alignWithMargins="0">
    <oddFooter>&amp;L&amp;"Times New Roman,obyčejné"strana 1&amp;R&amp;"Times New Roman CE,obyčejné"&amp;8Aksamite spol. s r.o., Liderovice 1, CHOTOVINY, tel., fax.:381284300, 381284328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zoomScale="75" zoomScaleNormal="75" zoomScaleSheetLayoutView="75" workbookViewId="0" topLeftCell="A1">
      <selection activeCell="E14" sqref="E14"/>
    </sheetView>
  </sheetViews>
  <sheetFormatPr defaultColWidth="9.00390625" defaultRowHeight="12.75"/>
  <cols>
    <col min="1" max="1" width="10.125" style="122" customWidth="1"/>
    <col min="2" max="2" width="12.875" style="122" customWidth="1"/>
    <col min="3" max="3" width="11.75390625" style="122" customWidth="1"/>
    <col min="4" max="4" width="4.875" style="122" customWidth="1"/>
    <col min="5" max="5" width="11.75390625" style="122" customWidth="1"/>
    <col min="6" max="6" width="4.75390625" style="122" customWidth="1"/>
    <col min="7" max="7" width="11.75390625" style="122" customWidth="1"/>
    <col min="8" max="8" width="4.75390625" style="122" customWidth="1"/>
    <col min="9" max="9" width="11.75390625" style="122" customWidth="1"/>
    <col min="10" max="10" width="4.75390625" style="122" customWidth="1"/>
    <col min="11" max="11" width="11.75390625" style="122" customWidth="1"/>
    <col min="12" max="12" width="4.75390625" style="122" customWidth="1"/>
    <col min="13" max="17" width="10.75390625" style="122" customWidth="1"/>
    <col min="18" max="16384" width="8.00390625" style="122" customWidth="1"/>
  </cols>
  <sheetData>
    <row r="1" spans="1:17" ht="27" customHeight="1">
      <c r="A1" s="446" t="s">
        <v>38</v>
      </c>
      <c r="B1" s="489"/>
      <c r="C1" s="489"/>
      <c r="D1" s="489"/>
      <c r="E1" s="489"/>
      <c r="F1" s="489"/>
      <c r="G1" s="489"/>
      <c r="H1" s="489"/>
      <c r="I1" s="489"/>
      <c r="J1" s="489"/>
      <c r="K1" s="490"/>
      <c r="L1" s="491"/>
      <c r="M1" s="125" t="s">
        <v>58</v>
      </c>
      <c r="N1" s="217"/>
      <c r="O1" s="217"/>
      <c r="P1" s="217"/>
      <c r="Q1" s="217"/>
    </row>
    <row r="2" spans="1:17" ht="24.75" customHeight="1">
      <c r="A2" s="458" t="s">
        <v>139</v>
      </c>
      <c r="B2" s="459"/>
      <c r="C2" s="459"/>
      <c r="D2" s="459"/>
      <c r="E2" s="459"/>
      <c r="F2" s="459"/>
      <c r="G2" s="459"/>
      <c r="H2" s="459"/>
      <c r="I2" s="459"/>
      <c r="J2" s="459"/>
      <c r="K2" s="370"/>
      <c r="L2" s="371"/>
      <c r="M2" s="406" t="s">
        <v>60</v>
      </c>
      <c r="N2" s="462"/>
      <c r="O2" s="462"/>
      <c r="P2" s="462"/>
      <c r="Q2" s="463"/>
    </row>
    <row r="3" spans="1:17" ht="17.25" customHeight="1">
      <c r="A3" s="373" t="s">
        <v>1</v>
      </c>
      <c r="B3" s="371"/>
      <c r="C3" s="487" t="s">
        <v>2</v>
      </c>
      <c r="D3" s="488"/>
      <c r="E3" s="487" t="s">
        <v>3</v>
      </c>
      <c r="F3" s="488"/>
      <c r="G3" s="487" t="s">
        <v>4</v>
      </c>
      <c r="H3" s="488"/>
      <c r="I3" s="487" t="s">
        <v>5</v>
      </c>
      <c r="J3" s="488"/>
      <c r="K3" s="487" t="s">
        <v>6</v>
      </c>
      <c r="L3" s="488"/>
      <c r="M3" s="484" t="s">
        <v>61</v>
      </c>
      <c r="N3" s="470"/>
      <c r="O3" s="470"/>
      <c r="P3" s="470"/>
      <c r="Q3" s="471"/>
    </row>
    <row r="4" spans="1:17" ht="17.25" customHeight="1" thickBot="1">
      <c r="A4" s="8" t="s">
        <v>7</v>
      </c>
      <c r="B4" s="9"/>
      <c r="C4" s="452"/>
      <c r="D4" s="453"/>
      <c r="E4" s="452"/>
      <c r="F4" s="453"/>
      <c r="G4" s="452"/>
      <c r="H4" s="453"/>
      <c r="I4" s="452"/>
      <c r="J4" s="453"/>
      <c r="K4" s="452"/>
      <c r="L4" s="453"/>
      <c r="M4" s="485" t="s">
        <v>62</v>
      </c>
      <c r="N4" s="473"/>
      <c r="O4" s="473"/>
      <c r="P4" s="473"/>
      <c r="Q4" s="474"/>
    </row>
    <row r="5" spans="1:17" ht="18" customHeight="1" thickTop="1">
      <c r="A5" s="182" t="s">
        <v>10</v>
      </c>
      <c r="B5" s="222" t="s">
        <v>11</v>
      </c>
      <c r="C5" s="51">
        <v>4995.9</v>
      </c>
      <c r="D5" s="238"/>
      <c r="E5" s="51">
        <v>5349.455999999999</v>
      </c>
      <c r="F5" s="238"/>
      <c r="G5" s="51">
        <v>6210.2880000000005</v>
      </c>
      <c r="H5" s="238"/>
      <c r="I5" s="51">
        <v>6563.843999999999</v>
      </c>
      <c r="J5" s="238"/>
      <c r="K5" s="51">
        <v>6763.68</v>
      </c>
      <c r="L5" s="239"/>
      <c r="M5" s="235"/>
      <c r="N5" s="235"/>
      <c r="O5" s="235"/>
      <c r="P5" s="235"/>
      <c r="Q5" s="235"/>
    </row>
    <row r="6" spans="1:17" ht="18" customHeight="1">
      <c r="A6" s="184" t="s">
        <v>13</v>
      </c>
      <c r="B6" s="222" t="s">
        <v>11</v>
      </c>
      <c r="C6" s="13">
        <v>6763.68</v>
      </c>
      <c r="D6" s="17"/>
      <c r="E6" s="13">
        <v>7301.7</v>
      </c>
      <c r="F6" s="17"/>
      <c r="G6" s="13">
        <v>7839.72</v>
      </c>
      <c r="H6" s="17"/>
      <c r="I6" s="13">
        <v>8377.74</v>
      </c>
      <c r="J6" s="17"/>
      <c r="K6" s="13">
        <v>8762.04</v>
      </c>
      <c r="L6" s="38"/>
      <c r="M6" s="236"/>
      <c r="N6" s="236"/>
      <c r="O6" s="236"/>
      <c r="P6" s="237"/>
      <c r="Q6" s="237"/>
    </row>
    <row r="7" spans="1:17" ht="18" customHeight="1">
      <c r="A7" s="32" t="s">
        <v>14</v>
      </c>
      <c r="B7" s="222" t="s">
        <v>11</v>
      </c>
      <c r="C7" s="13">
        <v>8531.46</v>
      </c>
      <c r="D7" s="17"/>
      <c r="E7" s="13">
        <v>9146.34</v>
      </c>
      <c r="F7" s="17"/>
      <c r="G7" s="13">
        <v>9914.94</v>
      </c>
      <c r="H7" s="17"/>
      <c r="I7" s="13">
        <v>10529.82</v>
      </c>
      <c r="J7" s="17"/>
      <c r="K7" s="13">
        <v>11144.7</v>
      </c>
      <c r="L7" s="38"/>
      <c r="M7" s="218" t="s">
        <v>78</v>
      </c>
      <c r="N7" s="218"/>
      <c r="O7" s="129"/>
      <c r="P7" s="130"/>
      <c r="Q7" s="130"/>
    </row>
    <row r="8" spans="1:17" ht="18" customHeight="1">
      <c r="A8" s="32" t="s">
        <v>15</v>
      </c>
      <c r="B8" s="222" t="s">
        <v>11</v>
      </c>
      <c r="C8" s="13">
        <v>13158.431999999999</v>
      </c>
      <c r="D8" s="17"/>
      <c r="E8" s="13">
        <v>13665.707999999999</v>
      </c>
      <c r="F8" s="17"/>
      <c r="G8" s="13">
        <v>14372.82</v>
      </c>
      <c r="H8" s="17"/>
      <c r="I8" s="13">
        <v>15202.908</v>
      </c>
      <c r="J8" s="17"/>
      <c r="K8" s="13">
        <v>15971.508</v>
      </c>
      <c r="L8" s="38"/>
      <c r="M8" s="420" t="s">
        <v>90</v>
      </c>
      <c r="N8" s="420"/>
      <c r="O8" s="420"/>
      <c r="P8" s="420"/>
      <c r="Q8" s="420"/>
    </row>
    <row r="9" spans="1:17" ht="18" customHeight="1">
      <c r="A9" s="182" t="s">
        <v>140</v>
      </c>
      <c r="B9" s="222" t="s">
        <v>11</v>
      </c>
      <c r="C9" s="13">
        <v>5764.5</v>
      </c>
      <c r="D9" s="17"/>
      <c r="E9" s="13">
        <v>6118.056</v>
      </c>
      <c r="F9" s="17"/>
      <c r="G9" s="13">
        <v>6548.472</v>
      </c>
      <c r="H9" s="17"/>
      <c r="I9" s="13">
        <v>6978.888</v>
      </c>
      <c r="J9" s="17"/>
      <c r="K9" s="13">
        <v>7332.4439999999995</v>
      </c>
      <c r="L9" s="38"/>
      <c r="M9" s="420"/>
      <c r="N9" s="420"/>
      <c r="O9" s="420"/>
      <c r="P9" s="420"/>
      <c r="Q9" s="420"/>
    </row>
    <row r="10" spans="1:17" ht="18" customHeight="1">
      <c r="A10" s="32" t="s">
        <v>141</v>
      </c>
      <c r="B10" s="222" t="s">
        <v>11</v>
      </c>
      <c r="C10" s="13">
        <v>7839.72</v>
      </c>
      <c r="D10" s="17"/>
      <c r="E10" s="13">
        <v>8377.74</v>
      </c>
      <c r="F10" s="17"/>
      <c r="G10" s="13">
        <v>8915.76</v>
      </c>
      <c r="H10" s="17"/>
      <c r="I10" s="13">
        <v>9453.78</v>
      </c>
      <c r="J10" s="17"/>
      <c r="K10" s="13">
        <v>9838.08</v>
      </c>
      <c r="L10" s="38"/>
      <c r="M10" s="482"/>
      <c r="N10" s="482"/>
      <c r="O10" s="482"/>
      <c r="P10" s="482"/>
      <c r="Q10" s="482"/>
    </row>
    <row r="11" spans="1:17" ht="18" customHeight="1">
      <c r="A11" s="32" t="s">
        <v>86</v>
      </c>
      <c r="B11" s="222" t="s">
        <v>11</v>
      </c>
      <c r="C11" s="13">
        <v>9914.94</v>
      </c>
      <c r="D11" s="17"/>
      <c r="E11" s="13">
        <v>10529.82</v>
      </c>
      <c r="F11" s="17"/>
      <c r="G11" s="13">
        <v>11298.42</v>
      </c>
      <c r="H11" s="17"/>
      <c r="I11" s="13">
        <v>11913.3</v>
      </c>
      <c r="J11" s="17"/>
      <c r="K11" s="13">
        <v>12528.18</v>
      </c>
      <c r="L11" s="99"/>
      <c r="M11" s="420" t="s">
        <v>79</v>
      </c>
      <c r="N11" s="420"/>
      <c r="O11" s="420"/>
      <c r="P11" s="420"/>
      <c r="Q11" s="420"/>
    </row>
    <row r="12" spans="1:17" ht="18" customHeight="1">
      <c r="A12" s="224" t="s">
        <v>47</v>
      </c>
      <c r="B12" s="225"/>
      <c r="C12" s="13">
        <v>4842.18</v>
      </c>
      <c r="D12" s="17"/>
      <c r="E12" s="13">
        <v>5195.736000000001</v>
      </c>
      <c r="F12" s="17"/>
      <c r="G12" s="13">
        <v>5626.152</v>
      </c>
      <c r="H12" s="17"/>
      <c r="I12" s="13">
        <v>6056.568</v>
      </c>
      <c r="J12" s="17"/>
      <c r="K12" s="13">
        <v>6410.124</v>
      </c>
      <c r="L12" s="99"/>
      <c r="M12" s="421"/>
      <c r="N12" s="421"/>
      <c r="O12" s="421"/>
      <c r="P12" s="421"/>
      <c r="Q12" s="421"/>
    </row>
    <row r="13" spans="1:17" ht="18" customHeight="1">
      <c r="A13" s="32" t="s">
        <v>115</v>
      </c>
      <c r="B13" s="226"/>
      <c r="C13" s="13">
        <v>6609.96</v>
      </c>
      <c r="D13" s="17"/>
      <c r="E13" s="13">
        <v>7147.98</v>
      </c>
      <c r="F13" s="17"/>
      <c r="G13" s="13">
        <v>7686</v>
      </c>
      <c r="H13" s="17"/>
      <c r="I13" s="13">
        <v>8224.02</v>
      </c>
      <c r="J13" s="17"/>
      <c r="K13" s="13">
        <v>8762.04</v>
      </c>
      <c r="L13" s="99"/>
      <c r="M13" s="198"/>
      <c r="N13" s="198"/>
      <c r="O13" s="198"/>
      <c r="P13" s="198"/>
      <c r="Q13" s="198"/>
    </row>
    <row r="14" spans="1:17" ht="18" customHeight="1">
      <c r="A14" s="32" t="s">
        <v>88</v>
      </c>
      <c r="B14" s="226"/>
      <c r="C14" s="13">
        <v>8377.74</v>
      </c>
      <c r="D14" s="17"/>
      <c r="E14" s="13">
        <v>8992.62</v>
      </c>
      <c r="F14" s="17"/>
      <c r="G14" s="13">
        <v>9684.36</v>
      </c>
      <c r="H14" s="17"/>
      <c r="I14" s="13">
        <v>10145.52</v>
      </c>
      <c r="J14" s="17"/>
      <c r="K14" s="13">
        <v>10606.68</v>
      </c>
      <c r="L14" s="99"/>
      <c r="M14" s="198"/>
      <c r="N14" s="198"/>
      <c r="O14" s="198"/>
      <c r="P14" s="198"/>
      <c r="Q14" s="198"/>
    </row>
    <row r="15" spans="1:17" ht="18" customHeight="1">
      <c r="A15" s="32" t="s">
        <v>89</v>
      </c>
      <c r="B15" s="226"/>
      <c r="C15" s="13">
        <v>13004.712</v>
      </c>
      <c r="D15" s="17"/>
      <c r="E15" s="13">
        <v>13511.988</v>
      </c>
      <c r="F15" s="17"/>
      <c r="G15" s="13">
        <v>14219.1</v>
      </c>
      <c r="H15" s="17"/>
      <c r="I15" s="13">
        <v>15049.187999999998</v>
      </c>
      <c r="J15" s="17"/>
      <c r="K15" s="13">
        <v>15817.787999999999</v>
      </c>
      <c r="L15" s="99"/>
      <c r="M15" s="218" t="s">
        <v>70</v>
      </c>
      <c r="N15" s="127"/>
      <c r="O15" s="127"/>
      <c r="P15" s="127"/>
      <c r="Q15" s="127"/>
    </row>
    <row r="16" spans="1:17" ht="18" customHeight="1">
      <c r="A16" s="32" t="s">
        <v>91</v>
      </c>
      <c r="B16" s="226"/>
      <c r="C16" s="13">
        <v>5610.78</v>
      </c>
      <c r="D16" s="17"/>
      <c r="E16" s="13">
        <v>5964.335999999999</v>
      </c>
      <c r="F16" s="17"/>
      <c r="G16" s="13">
        <v>6394.7519999999995</v>
      </c>
      <c r="H16" s="17"/>
      <c r="I16" s="13">
        <v>6825.168000000001</v>
      </c>
      <c r="J16" s="17"/>
      <c r="K16" s="13">
        <v>7178.723999999999</v>
      </c>
      <c r="L16" s="99"/>
      <c r="M16" s="483" t="s">
        <v>138</v>
      </c>
      <c r="N16" s="483"/>
      <c r="O16" s="483"/>
      <c r="P16" s="483"/>
      <c r="Q16" s="483"/>
    </row>
    <row r="17" spans="1:17" ht="18" customHeight="1">
      <c r="A17" s="32" t="s">
        <v>92</v>
      </c>
      <c r="B17" s="226"/>
      <c r="C17" s="13">
        <v>7686</v>
      </c>
      <c r="D17" s="17"/>
      <c r="E17" s="13">
        <v>8224.02</v>
      </c>
      <c r="F17" s="17"/>
      <c r="G17" s="13">
        <v>8762.04</v>
      </c>
      <c r="H17" s="17"/>
      <c r="I17" s="13">
        <v>9453.78</v>
      </c>
      <c r="J17" s="17"/>
      <c r="K17" s="13">
        <v>9684.36</v>
      </c>
      <c r="L17" s="99"/>
      <c r="M17" s="483"/>
      <c r="N17" s="483"/>
      <c r="O17" s="483"/>
      <c r="P17" s="483"/>
      <c r="Q17" s="483"/>
    </row>
    <row r="18" spans="1:17" ht="18" customHeight="1">
      <c r="A18" s="227" t="s">
        <v>93</v>
      </c>
      <c r="B18" s="228"/>
      <c r="C18" s="13">
        <v>9761.22</v>
      </c>
      <c r="D18" s="17"/>
      <c r="E18" s="13">
        <v>10376.1</v>
      </c>
      <c r="F18" s="17"/>
      <c r="G18" s="13">
        <v>11144.7</v>
      </c>
      <c r="H18" s="17"/>
      <c r="I18" s="13">
        <v>11759.58</v>
      </c>
      <c r="J18" s="17"/>
      <c r="K18" s="13">
        <v>12374.46</v>
      </c>
      <c r="L18" s="99"/>
      <c r="M18" s="492"/>
      <c r="N18" s="492"/>
      <c r="O18" s="492"/>
      <c r="P18" s="492"/>
      <c r="Q18" s="492"/>
    </row>
    <row r="19" spans="1:17" ht="18" customHeight="1">
      <c r="A19" s="182" t="s">
        <v>142</v>
      </c>
      <c r="B19" s="222" t="s">
        <v>11</v>
      </c>
      <c r="C19" s="13">
        <v>8300.88</v>
      </c>
      <c r="D19" s="17"/>
      <c r="E19" s="13">
        <v>8685.18</v>
      </c>
      <c r="F19" s="17"/>
      <c r="G19" s="13">
        <v>9069.48</v>
      </c>
      <c r="H19" s="17"/>
      <c r="I19" s="13">
        <v>9453.78</v>
      </c>
      <c r="J19" s="17"/>
      <c r="K19" s="13">
        <v>9838.08</v>
      </c>
      <c r="L19" s="171"/>
      <c r="M19" s="483" t="s">
        <v>72</v>
      </c>
      <c r="N19" s="492"/>
      <c r="O19" s="492"/>
      <c r="P19" s="492"/>
      <c r="Q19" s="492"/>
    </row>
    <row r="20" spans="1:17" ht="18" customHeight="1">
      <c r="A20" s="182" t="s">
        <v>143</v>
      </c>
      <c r="B20" s="222" t="s">
        <v>11</v>
      </c>
      <c r="C20" s="13">
        <v>12912.48</v>
      </c>
      <c r="D20" s="17"/>
      <c r="E20" s="13">
        <v>13373.64</v>
      </c>
      <c r="F20" s="17"/>
      <c r="G20" s="13">
        <v>13834.8</v>
      </c>
      <c r="H20" s="17"/>
      <c r="I20" s="13">
        <v>14295.96</v>
      </c>
      <c r="J20" s="17"/>
      <c r="K20" s="13">
        <v>14757.12</v>
      </c>
      <c r="L20" s="223"/>
      <c r="M20" s="483"/>
      <c r="N20" s="492"/>
      <c r="O20" s="492"/>
      <c r="P20" s="492"/>
      <c r="Q20" s="492"/>
    </row>
    <row r="21" spans="1:17" ht="18" customHeight="1">
      <c r="A21" s="182" t="s">
        <v>48</v>
      </c>
      <c r="B21" s="229"/>
      <c r="C21" s="13">
        <v>6133.428</v>
      </c>
      <c r="D21" s="17"/>
      <c r="E21" s="13">
        <v>6440.868</v>
      </c>
      <c r="F21" s="17"/>
      <c r="G21" s="13">
        <v>6748.308</v>
      </c>
      <c r="H21" s="17"/>
      <c r="I21" s="13">
        <v>7055.7480000000005</v>
      </c>
      <c r="J21" s="17"/>
      <c r="K21" s="13">
        <v>7363.188</v>
      </c>
      <c r="L21" s="230"/>
      <c r="M21" s="492"/>
      <c r="N21" s="492"/>
      <c r="O21" s="492"/>
      <c r="P21" s="492"/>
      <c r="Q21" s="492"/>
    </row>
    <row r="22" spans="1:17" ht="18" customHeight="1">
      <c r="A22" s="32" t="s">
        <v>16</v>
      </c>
      <c r="B22" s="231"/>
      <c r="C22" s="13">
        <v>6456.24</v>
      </c>
      <c r="D22" s="17"/>
      <c r="E22" s="13">
        <v>6763.68</v>
      </c>
      <c r="F22" s="17"/>
      <c r="G22" s="13">
        <v>7071.12</v>
      </c>
      <c r="H22" s="17"/>
      <c r="I22" s="13">
        <v>7378.56</v>
      </c>
      <c r="J22" s="17"/>
      <c r="K22" s="13">
        <v>7686</v>
      </c>
      <c r="L22" s="223"/>
      <c r="M22" s="493" t="s">
        <v>136</v>
      </c>
      <c r="N22" s="494"/>
      <c r="O22" s="494"/>
      <c r="P22" s="494"/>
      <c r="Q22" s="494"/>
    </row>
    <row r="23" spans="1:17" ht="20.25" customHeight="1">
      <c r="A23" s="381" t="s">
        <v>17</v>
      </c>
      <c r="B23" s="382"/>
      <c r="C23" s="382"/>
      <c r="D23" s="382"/>
      <c r="E23" s="382"/>
      <c r="F23" s="382"/>
      <c r="G23" s="382"/>
      <c r="H23" s="382"/>
      <c r="I23" s="382"/>
      <c r="J23" s="382"/>
      <c r="K23" s="382"/>
      <c r="L23" s="383"/>
      <c r="M23" s="494"/>
      <c r="N23" s="494"/>
      <c r="O23" s="494"/>
      <c r="P23" s="494"/>
      <c r="Q23" s="494"/>
    </row>
    <row r="24" spans="1:17" ht="16.5" customHeight="1">
      <c r="A24" s="20" t="s">
        <v>134</v>
      </c>
      <c r="B24" s="211"/>
      <c r="C24" s="13">
        <v>3335.724</v>
      </c>
      <c r="D24" s="17"/>
      <c r="E24" s="13">
        <v>3535.56</v>
      </c>
      <c r="F24" s="17"/>
      <c r="G24" s="13">
        <v>3720.0240000000003</v>
      </c>
      <c r="H24" s="17"/>
      <c r="I24" s="13">
        <v>3904.488</v>
      </c>
      <c r="J24" s="17"/>
      <c r="K24" s="13">
        <v>4211.928</v>
      </c>
      <c r="L24" s="27"/>
      <c r="M24" s="240"/>
      <c r="N24" s="240"/>
      <c r="O24" s="240"/>
      <c r="P24" s="240"/>
      <c r="Q24" s="240"/>
    </row>
    <row r="25" spans="1:17" ht="16.5" customHeight="1">
      <c r="A25" s="15" t="s">
        <v>52</v>
      </c>
      <c r="B25" s="120"/>
      <c r="C25" s="13">
        <v>737.856</v>
      </c>
      <c r="D25" s="17"/>
      <c r="E25" s="13">
        <v>767.0627999999999</v>
      </c>
      <c r="F25" s="17"/>
      <c r="G25" s="13">
        <v>846.9972</v>
      </c>
      <c r="H25" s="17"/>
      <c r="I25" s="13">
        <v>894.6504</v>
      </c>
      <c r="J25" s="17"/>
      <c r="K25" s="13">
        <v>966.2224319999999</v>
      </c>
      <c r="L25" s="29"/>
      <c r="M25" s="240" t="s">
        <v>146</v>
      </c>
      <c r="N25" s="240"/>
      <c r="O25" s="240"/>
      <c r="P25" s="240"/>
      <c r="Q25" s="240"/>
    </row>
    <row r="26" spans="1:17" ht="16.5" customHeight="1">
      <c r="A26" s="20" t="s">
        <v>21</v>
      </c>
      <c r="B26" s="232"/>
      <c r="C26" s="13">
        <v>1137.528</v>
      </c>
      <c r="D26" s="17"/>
      <c r="E26" s="13">
        <v>1260.504</v>
      </c>
      <c r="F26" s="17"/>
      <c r="G26" s="13">
        <v>1368.108</v>
      </c>
      <c r="H26" s="17"/>
      <c r="I26" s="13">
        <v>1444.9679999999998</v>
      </c>
      <c r="J26" s="17"/>
      <c r="K26" s="13">
        <v>1567.9439999999997</v>
      </c>
      <c r="L26" s="27"/>
      <c r="M26" s="240"/>
      <c r="N26" s="240"/>
      <c r="O26" s="240"/>
      <c r="P26" s="240"/>
      <c r="Q26" s="240"/>
    </row>
    <row r="27" spans="1:17" ht="16.5" customHeight="1">
      <c r="A27" s="108" t="s">
        <v>144</v>
      </c>
      <c r="B27" s="110"/>
      <c r="C27" s="13">
        <v>2997.54</v>
      </c>
      <c r="D27" s="17"/>
      <c r="E27" s="13">
        <v>3151.26</v>
      </c>
      <c r="F27" s="17"/>
      <c r="G27" s="13">
        <v>3304.98</v>
      </c>
      <c r="H27" s="17"/>
      <c r="I27" s="13">
        <v>3458.7</v>
      </c>
      <c r="J27" s="17"/>
      <c r="K27" s="13">
        <v>3612.42</v>
      </c>
      <c r="L27" s="38"/>
      <c r="M27" s="240"/>
      <c r="N27" s="240"/>
      <c r="O27" s="240"/>
      <c r="P27" s="240"/>
      <c r="Q27" s="240"/>
    </row>
    <row r="28" spans="1:17" ht="16.5" customHeight="1">
      <c r="A28" s="15" t="s">
        <v>22</v>
      </c>
      <c r="B28" s="205"/>
      <c r="C28" s="13">
        <v>162.9432</v>
      </c>
      <c r="D28" s="17"/>
      <c r="E28" s="13">
        <v>169.09199999999998</v>
      </c>
      <c r="F28" s="17"/>
      <c r="G28" s="13">
        <v>169.09199999999998</v>
      </c>
      <c r="H28" s="17"/>
      <c r="I28" s="13">
        <v>224.43120000000002</v>
      </c>
      <c r="J28" s="17"/>
      <c r="K28" s="13">
        <v>242.8776</v>
      </c>
      <c r="L28" s="29"/>
      <c r="M28" s="135"/>
      <c r="N28" s="135"/>
      <c r="O28" s="135"/>
      <c r="P28" s="135"/>
      <c r="Q28" s="135"/>
    </row>
    <row r="29" spans="1:17" ht="16.5" customHeight="1">
      <c r="A29" s="108" t="s">
        <v>137</v>
      </c>
      <c r="B29" s="205"/>
      <c r="C29" s="13">
        <v>230.58</v>
      </c>
      <c r="D29" s="17"/>
      <c r="E29" s="13">
        <v>230.58</v>
      </c>
      <c r="F29" s="17"/>
      <c r="G29" s="13">
        <v>230.58</v>
      </c>
      <c r="H29" s="17"/>
      <c r="I29" s="13">
        <v>230.58</v>
      </c>
      <c r="J29" s="17"/>
      <c r="K29" s="13">
        <v>230.58</v>
      </c>
      <c r="L29" s="27"/>
      <c r="M29" s="135"/>
      <c r="N29" s="135"/>
      <c r="O29" s="135"/>
      <c r="P29" s="135"/>
      <c r="Q29" s="135"/>
    </row>
    <row r="30" spans="1:17" ht="16.5" customHeight="1">
      <c r="A30" s="6" t="s">
        <v>145</v>
      </c>
      <c r="B30" s="234"/>
      <c r="C30" s="13">
        <v>192.15</v>
      </c>
      <c r="D30" s="17"/>
      <c r="E30" s="13">
        <v>230.58</v>
      </c>
      <c r="F30" s="17"/>
      <c r="G30" s="13">
        <v>269.01</v>
      </c>
      <c r="H30" s="17"/>
      <c r="I30" s="13">
        <v>307.44</v>
      </c>
      <c r="J30" s="17"/>
      <c r="K30" s="13">
        <v>338.18399999999997</v>
      </c>
      <c r="L30" s="29"/>
      <c r="M30" s="135"/>
      <c r="N30" s="135"/>
      <c r="O30" s="135"/>
      <c r="P30" s="135"/>
      <c r="Q30" s="135"/>
    </row>
    <row r="31" spans="1:12" ht="16.5" customHeight="1">
      <c r="A31" s="6" t="s">
        <v>147</v>
      </c>
      <c r="B31" s="234"/>
      <c r="C31" s="13">
        <v>215.20799999999997</v>
      </c>
      <c r="D31" s="17"/>
      <c r="E31" s="13">
        <v>269.01</v>
      </c>
      <c r="F31" s="17"/>
      <c r="G31" s="13">
        <v>307.44</v>
      </c>
      <c r="H31" s="17"/>
      <c r="I31" s="13">
        <v>338.18399999999997</v>
      </c>
      <c r="J31" s="17"/>
      <c r="K31" s="13">
        <v>368.928</v>
      </c>
      <c r="L31" s="29"/>
    </row>
    <row r="32" spans="1:12" ht="16.5" customHeight="1">
      <c r="A32" s="6" t="s">
        <v>148</v>
      </c>
      <c r="B32" s="234"/>
      <c r="C32" s="13">
        <v>384.3</v>
      </c>
      <c r="D32" s="17"/>
      <c r="E32" s="13">
        <v>461.16</v>
      </c>
      <c r="F32" s="17"/>
      <c r="G32" s="13">
        <v>538.02</v>
      </c>
      <c r="H32" s="17"/>
      <c r="I32" s="13">
        <v>614.88</v>
      </c>
      <c r="J32" s="17"/>
      <c r="K32" s="13">
        <v>691.74</v>
      </c>
      <c r="L32" s="18"/>
    </row>
    <row r="33" spans="1:12" ht="20.25" customHeight="1">
      <c r="A33" s="398" t="s">
        <v>74</v>
      </c>
      <c r="B33" s="399"/>
      <c r="C33" s="399"/>
      <c r="D33" s="399"/>
      <c r="E33" s="399"/>
      <c r="F33" s="399"/>
      <c r="G33" s="399"/>
      <c r="H33" s="399"/>
      <c r="I33" s="399"/>
      <c r="J33" s="399"/>
      <c r="K33" s="399"/>
      <c r="L33" s="400"/>
    </row>
    <row r="34" spans="1:12" ht="16.5" customHeight="1">
      <c r="A34" s="435" t="s">
        <v>149</v>
      </c>
      <c r="B34" s="486"/>
      <c r="C34" s="13">
        <v>184.464</v>
      </c>
      <c r="D34" s="17"/>
      <c r="E34" s="13">
        <v>184.464</v>
      </c>
      <c r="F34" s="17"/>
      <c r="G34" s="13">
        <v>184.464</v>
      </c>
      <c r="H34" s="17"/>
      <c r="I34" s="13">
        <v>184.464</v>
      </c>
      <c r="J34" s="17"/>
      <c r="K34" s="13">
        <v>199.22111999999998</v>
      </c>
      <c r="L34" s="139"/>
    </row>
    <row r="35" spans="1:12" ht="16.5" customHeight="1">
      <c r="A35" s="435" t="s">
        <v>13</v>
      </c>
      <c r="B35" s="486"/>
      <c r="C35" s="13">
        <v>368.928</v>
      </c>
      <c r="D35" s="17"/>
      <c r="E35" s="13">
        <v>368.928</v>
      </c>
      <c r="F35" s="17"/>
      <c r="G35" s="13">
        <v>368.928</v>
      </c>
      <c r="H35" s="17"/>
      <c r="I35" s="13">
        <v>368.928</v>
      </c>
      <c r="J35" s="17"/>
      <c r="K35" s="13">
        <v>399.67199999999997</v>
      </c>
      <c r="L35" s="168"/>
    </row>
    <row r="36" spans="1:12" ht="16.5" customHeight="1">
      <c r="A36" s="435" t="s">
        <v>150</v>
      </c>
      <c r="B36" s="486"/>
      <c r="C36" s="13">
        <v>553.3919999999999</v>
      </c>
      <c r="D36" s="17"/>
      <c r="E36" s="13">
        <v>553.3919999999999</v>
      </c>
      <c r="F36" s="17"/>
      <c r="G36" s="13">
        <v>553.3919999999999</v>
      </c>
      <c r="H36" s="17"/>
      <c r="I36" s="13">
        <v>553.3919999999999</v>
      </c>
      <c r="J36" s="17"/>
      <c r="K36" s="13">
        <v>599.508</v>
      </c>
      <c r="L36" s="168"/>
    </row>
    <row r="37" ht="20.25" customHeight="1"/>
    <row r="38" ht="20.25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20.25" customHeight="1"/>
    <row r="46" ht="18.75" customHeight="1"/>
    <row r="47" ht="18.75" customHeight="1"/>
    <row r="48" ht="18.75" customHeight="1"/>
  </sheetData>
  <mergeCells count="21">
    <mergeCell ref="M8:Q10"/>
    <mergeCell ref="M16:Q18"/>
    <mergeCell ref="M22:Q23"/>
    <mergeCell ref="M11:Q12"/>
    <mergeCell ref="M19:Q21"/>
    <mergeCell ref="A34:B34"/>
    <mergeCell ref="A35:B35"/>
    <mergeCell ref="A1:L1"/>
    <mergeCell ref="A2:L2"/>
    <mergeCell ref="K3:L4"/>
    <mergeCell ref="A3:B3"/>
    <mergeCell ref="M2:Q2"/>
    <mergeCell ref="M3:Q3"/>
    <mergeCell ref="M4:Q4"/>
    <mergeCell ref="A36:B36"/>
    <mergeCell ref="C3:D4"/>
    <mergeCell ref="E3:F4"/>
    <mergeCell ref="A23:L23"/>
    <mergeCell ref="G3:H4"/>
    <mergeCell ref="I3:J4"/>
    <mergeCell ref="A33:L33"/>
  </mergeCells>
  <printOptions/>
  <pageMargins left="0.3937007874015748" right="0.1968503937007874" top="0.7874015748031497" bottom="0.3937007874015748" header="0.5118110236220472" footer="0.11811023622047245"/>
  <pageSetup fitToHeight="1" fitToWidth="1" horizontalDpi="600" verticalDpi="600" orientation="landscape" paperSize="9" scale="77" r:id="rId2"/>
  <headerFooter alignWithMargins="0">
    <oddFooter>&amp;L&amp;"Times New Roman,obyčejné"strana 1&amp;R&amp;"Times New Roman CE,obyčejné"&amp;8Aksamite spol. s r.o., Liderovice 1, CHOTOVINY, tel., fax.:381284300, 381284328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zoomScale="75" zoomScaleNormal="75" zoomScaleSheetLayoutView="75" workbookViewId="0" topLeftCell="A1">
      <selection activeCell="A14" sqref="A14:L14"/>
    </sheetView>
  </sheetViews>
  <sheetFormatPr defaultColWidth="9.00390625" defaultRowHeight="12.75"/>
  <cols>
    <col min="1" max="2" width="10.125" style="260" customWidth="1"/>
    <col min="3" max="3" width="11.75390625" style="260" customWidth="1"/>
    <col min="4" max="4" width="4.125" style="260" customWidth="1"/>
    <col min="5" max="5" width="11.75390625" style="260" customWidth="1"/>
    <col min="6" max="6" width="4.125" style="260" customWidth="1"/>
    <col min="7" max="7" width="11.75390625" style="260" customWidth="1"/>
    <col min="8" max="8" width="4.25390625" style="260" customWidth="1"/>
    <col min="9" max="9" width="11.75390625" style="260" customWidth="1"/>
    <col min="10" max="10" width="4.125" style="188" customWidth="1"/>
    <col min="11" max="11" width="11.75390625" style="188" customWidth="1"/>
    <col min="12" max="12" width="4.125" style="188" customWidth="1"/>
    <col min="13" max="17" width="11.75390625" style="213" customWidth="1"/>
    <col min="18" max="16384" width="8.00390625" style="210" customWidth="1"/>
  </cols>
  <sheetData>
    <row r="1" spans="1:17" ht="27" customHeight="1">
      <c r="A1" s="505" t="s">
        <v>154</v>
      </c>
      <c r="B1" s="506"/>
      <c r="C1" s="506"/>
      <c r="D1" s="506"/>
      <c r="E1" s="506"/>
      <c r="F1" s="506"/>
      <c r="G1" s="506"/>
      <c r="H1" s="506"/>
      <c r="I1" s="506"/>
      <c r="J1" s="506"/>
      <c r="K1" s="507"/>
      <c r="L1" s="508"/>
      <c r="M1" s="125" t="s">
        <v>58</v>
      </c>
      <c r="N1" s="217"/>
      <c r="O1" s="217"/>
      <c r="P1" s="217"/>
      <c r="Q1" s="217"/>
    </row>
    <row r="2" spans="1:17" s="242" customFormat="1" ht="22.5" customHeight="1">
      <c r="A2" s="513" t="s">
        <v>151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6"/>
      <c r="M2" s="406" t="s">
        <v>60</v>
      </c>
      <c r="N2" s="462"/>
      <c r="O2" s="462"/>
      <c r="P2" s="462"/>
      <c r="Q2" s="463"/>
    </row>
    <row r="3" spans="1:17" ht="17.25" customHeight="1">
      <c r="A3" s="504" t="s">
        <v>1</v>
      </c>
      <c r="B3" s="356"/>
      <c r="C3" s="509" t="s">
        <v>2</v>
      </c>
      <c r="D3" s="510"/>
      <c r="E3" s="509" t="s">
        <v>3</v>
      </c>
      <c r="F3" s="510"/>
      <c r="G3" s="509" t="s">
        <v>4</v>
      </c>
      <c r="H3" s="510"/>
      <c r="I3" s="509" t="s">
        <v>5</v>
      </c>
      <c r="J3" s="510"/>
      <c r="K3" s="509" t="s">
        <v>6</v>
      </c>
      <c r="L3" s="510"/>
      <c r="M3" s="484" t="s">
        <v>61</v>
      </c>
      <c r="N3" s="470"/>
      <c r="O3" s="470"/>
      <c r="P3" s="470"/>
      <c r="Q3" s="471"/>
    </row>
    <row r="4" spans="1:17" ht="17.25" customHeight="1" thickBot="1">
      <c r="A4" s="243" t="s">
        <v>7</v>
      </c>
      <c r="B4" s="244"/>
      <c r="C4" s="511"/>
      <c r="D4" s="512"/>
      <c r="E4" s="511"/>
      <c r="F4" s="512"/>
      <c r="G4" s="511"/>
      <c r="H4" s="512"/>
      <c r="I4" s="511"/>
      <c r="J4" s="512"/>
      <c r="K4" s="511"/>
      <c r="L4" s="512"/>
      <c r="M4" s="485" t="s">
        <v>62</v>
      </c>
      <c r="N4" s="473"/>
      <c r="O4" s="473"/>
      <c r="P4" s="473"/>
      <c r="Q4" s="474"/>
    </row>
    <row r="5" spans="1:17" ht="20.25" customHeight="1" thickBot="1" thickTop="1">
      <c r="A5" s="502" t="s">
        <v>40</v>
      </c>
      <c r="B5" s="503"/>
      <c r="C5" s="475" t="e">
        <f>#REF!*1.22*(#REF!/100+1)</f>
        <v>#REF!</v>
      </c>
      <c r="D5" s="476"/>
      <c r="E5" s="476"/>
      <c r="F5" s="476"/>
      <c r="G5" s="476"/>
      <c r="H5" s="476"/>
      <c r="I5" s="476"/>
      <c r="J5" s="476"/>
      <c r="K5" s="476"/>
      <c r="L5" s="477"/>
      <c r="M5" s="235"/>
      <c r="N5" s="235"/>
      <c r="O5" s="235"/>
      <c r="P5" s="235"/>
      <c r="Q5" s="235"/>
    </row>
    <row r="6" spans="1:17" ht="20.25" customHeight="1" hidden="1">
      <c r="A6" s="245"/>
      <c r="B6" s="246"/>
      <c r="C6" s="51" t="e">
        <f>#REF!*1.22*(#REF!/100+1)</f>
        <v>#REF!</v>
      </c>
      <c r="D6" s="12"/>
      <c r="E6" s="51" t="e">
        <f>#REF!*1.22*(#REF!/100+1)</f>
        <v>#REF!</v>
      </c>
      <c r="F6" s="12"/>
      <c r="G6" s="51" t="e">
        <f>#REF!*1.22*(#REF!/100+1)</f>
        <v>#REF!</v>
      </c>
      <c r="H6" s="12"/>
      <c r="I6" s="51" t="e">
        <f>#REF!*1.22*(#REF!/100+1)</f>
        <v>#REF!</v>
      </c>
      <c r="J6" s="12"/>
      <c r="K6" s="51" t="e">
        <f>#REF!*1.22*(#REF!/100+1)</f>
        <v>#REF!</v>
      </c>
      <c r="L6" s="31"/>
      <c r="M6" s="127"/>
      <c r="N6" s="127"/>
      <c r="O6" s="127"/>
      <c r="P6" s="127"/>
      <c r="Q6" s="127"/>
    </row>
    <row r="7" spans="1:17" ht="20.25" customHeight="1" thickTop="1">
      <c r="A7" s="247">
        <v>1</v>
      </c>
      <c r="B7" s="248"/>
      <c r="C7" s="13">
        <v>4749.947999999999</v>
      </c>
      <c r="D7" s="17"/>
      <c r="E7" s="13">
        <v>4980.527999999999</v>
      </c>
      <c r="F7" s="17"/>
      <c r="G7" s="13">
        <v>5364.828</v>
      </c>
      <c r="H7" s="17"/>
      <c r="I7" s="13">
        <v>5825.988</v>
      </c>
      <c r="J7" s="17"/>
      <c r="K7" s="13">
        <v>6302.52</v>
      </c>
      <c r="L7" s="29"/>
      <c r="M7" s="128" t="s">
        <v>78</v>
      </c>
      <c r="N7" s="128"/>
      <c r="O7" s="129"/>
      <c r="P7" s="130"/>
      <c r="Q7" s="130"/>
    </row>
    <row r="8" spans="1:17" ht="20.25" customHeight="1">
      <c r="A8" s="249" t="s">
        <v>133</v>
      </c>
      <c r="B8" s="250"/>
      <c r="C8" s="13">
        <v>5518.548000000001</v>
      </c>
      <c r="D8" s="12"/>
      <c r="E8" s="13">
        <v>5749.128000000001</v>
      </c>
      <c r="F8" s="12"/>
      <c r="G8" s="13">
        <v>6133.428</v>
      </c>
      <c r="H8" s="12"/>
      <c r="I8" s="13">
        <v>6594.588000000001</v>
      </c>
      <c r="J8" s="12"/>
      <c r="K8" s="13">
        <v>7071.12</v>
      </c>
      <c r="L8" s="27"/>
      <c r="M8" s="437" t="s">
        <v>90</v>
      </c>
      <c r="N8" s="404"/>
      <c r="O8" s="404"/>
      <c r="P8" s="404"/>
      <c r="Q8" s="514"/>
    </row>
    <row r="9" spans="1:17" ht="20.25" customHeight="1">
      <c r="A9" s="251">
        <v>2</v>
      </c>
      <c r="B9" s="250"/>
      <c r="C9" s="13">
        <v>6333.263999999999</v>
      </c>
      <c r="D9" s="22"/>
      <c r="E9" s="13">
        <v>6871.284</v>
      </c>
      <c r="F9" s="22"/>
      <c r="G9" s="13">
        <v>7409.303999999999</v>
      </c>
      <c r="H9" s="22"/>
      <c r="I9" s="13">
        <v>7947.324</v>
      </c>
      <c r="J9" s="22"/>
      <c r="K9" s="13">
        <v>8485.344</v>
      </c>
      <c r="L9" s="29"/>
      <c r="M9" s="437"/>
      <c r="N9" s="404"/>
      <c r="O9" s="404"/>
      <c r="P9" s="404"/>
      <c r="Q9" s="514"/>
    </row>
    <row r="10" spans="1:17" ht="20.25" customHeight="1">
      <c r="A10" s="252" t="s">
        <v>63</v>
      </c>
      <c r="B10" s="253"/>
      <c r="C10" s="13">
        <v>7409.303999999999</v>
      </c>
      <c r="D10" s="17"/>
      <c r="E10" s="13">
        <v>7947.324</v>
      </c>
      <c r="F10" s="17"/>
      <c r="G10" s="13">
        <v>8485.344</v>
      </c>
      <c r="H10" s="17"/>
      <c r="I10" s="13">
        <v>9023.364</v>
      </c>
      <c r="J10" s="17"/>
      <c r="K10" s="13">
        <v>9561.384</v>
      </c>
      <c r="L10" s="29"/>
      <c r="M10" s="515"/>
      <c r="N10" s="516"/>
      <c r="O10" s="516"/>
      <c r="P10" s="516"/>
      <c r="Q10" s="517"/>
    </row>
    <row r="11" spans="1:17" ht="20.25" customHeight="1">
      <c r="A11" s="251">
        <v>3</v>
      </c>
      <c r="B11" s="250"/>
      <c r="C11" s="13">
        <v>7424.6759999999995</v>
      </c>
      <c r="D11" s="12"/>
      <c r="E11" s="13">
        <v>8116.415999999999</v>
      </c>
      <c r="F11" s="12"/>
      <c r="G11" s="13">
        <v>8808.155999999999</v>
      </c>
      <c r="H11" s="12"/>
      <c r="I11" s="13">
        <v>9499.895999999999</v>
      </c>
      <c r="J11" s="12"/>
      <c r="K11" s="13">
        <v>10191.635999999999</v>
      </c>
      <c r="L11" s="186"/>
      <c r="M11" s="404" t="s">
        <v>79</v>
      </c>
      <c r="N11" s="404"/>
      <c r="O11" s="404"/>
      <c r="P11" s="404"/>
      <c r="Q11" s="404"/>
    </row>
    <row r="12" spans="1:17" ht="20.25" customHeight="1">
      <c r="A12" s="251" t="s">
        <v>64</v>
      </c>
      <c r="B12" s="250"/>
      <c r="C12" s="13">
        <v>8808.155999999999</v>
      </c>
      <c r="D12" s="22"/>
      <c r="E12" s="13">
        <v>9499.895999999999</v>
      </c>
      <c r="F12" s="22"/>
      <c r="G12" s="13">
        <v>10191.635999999999</v>
      </c>
      <c r="H12" s="22"/>
      <c r="I12" s="13">
        <v>10883.376</v>
      </c>
      <c r="J12" s="22"/>
      <c r="K12" s="13">
        <v>11575.116</v>
      </c>
      <c r="L12" s="35"/>
      <c r="M12" s="404"/>
      <c r="N12" s="404"/>
      <c r="O12" s="404"/>
      <c r="P12" s="404"/>
      <c r="Q12" s="404"/>
    </row>
    <row r="13" spans="1:17" ht="20.25" customHeight="1">
      <c r="A13" s="251" t="s">
        <v>8</v>
      </c>
      <c r="B13" s="250"/>
      <c r="C13" s="13">
        <v>12897.107999999998</v>
      </c>
      <c r="D13" s="22"/>
      <c r="E13" s="13">
        <v>13435.127999999999</v>
      </c>
      <c r="F13" s="22"/>
      <c r="G13" s="13">
        <v>13973.148</v>
      </c>
      <c r="H13" s="22"/>
      <c r="I13" s="13">
        <v>14511.168</v>
      </c>
      <c r="J13" s="22"/>
      <c r="K13" s="13">
        <v>15049.187999999998</v>
      </c>
      <c r="L13" s="233"/>
      <c r="M13" s="132"/>
      <c r="N13" s="132"/>
      <c r="O13" s="132"/>
      <c r="P13" s="132"/>
      <c r="Q13" s="132"/>
    </row>
    <row r="14" spans="1:17" ht="20.25" customHeight="1">
      <c r="A14" s="345" t="s">
        <v>17</v>
      </c>
      <c r="B14" s="389"/>
      <c r="C14" s="389"/>
      <c r="D14" s="389"/>
      <c r="E14" s="389"/>
      <c r="F14" s="389"/>
      <c r="G14" s="389"/>
      <c r="H14" s="389"/>
      <c r="I14" s="389"/>
      <c r="J14" s="389"/>
      <c r="K14" s="389"/>
      <c r="L14" s="390"/>
      <c r="M14" s="218" t="s">
        <v>70</v>
      </c>
      <c r="N14" s="127"/>
      <c r="O14" s="127"/>
      <c r="P14" s="127"/>
      <c r="Q14" s="127"/>
    </row>
    <row r="15" spans="1:17" ht="20.25" customHeight="1">
      <c r="A15" s="20" t="s">
        <v>134</v>
      </c>
      <c r="B15" s="211"/>
      <c r="C15" s="13">
        <v>3335.724</v>
      </c>
      <c r="D15" s="17"/>
      <c r="E15" s="13">
        <v>3535.56</v>
      </c>
      <c r="F15" s="17"/>
      <c r="G15" s="13">
        <v>3720.0240000000003</v>
      </c>
      <c r="H15" s="17"/>
      <c r="I15" s="13">
        <v>3904.488</v>
      </c>
      <c r="J15" s="17"/>
      <c r="K15" s="13">
        <v>4211.928</v>
      </c>
      <c r="L15" s="27"/>
      <c r="M15" s="483" t="s">
        <v>152</v>
      </c>
      <c r="N15" s="483"/>
      <c r="O15" s="483"/>
      <c r="P15" s="483"/>
      <c r="Q15" s="483"/>
    </row>
    <row r="16" spans="1:17" ht="20.25" customHeight="1">
      <c r="A16" s="249" t="s">
        <v>52</v>
      </c>
      <c r="B16" s="254"/>
      <c r="C16" s="13">
        <v>737.856</v>
      </c>
      <c r="D16" s="12"/>
      <c r="E16" s="13">
        <v>767.0627999999999</v>
      </c>
      <c r="F16" s="12"/>
      <c r="G16" s="13">
        <v>846.9972</v>
      </c>
      <c r="H16" s="12"/>
      <c r="I16" s="13">
        <v>894.6504</v>
      </c>
      <c r="J16" s="12"/>
      <c r="K16" s="13">
        <v>966.2224319999999</v>
      </c>
      <c r="L16" s="233"/>
      <c r="M16" s="483"/>
      <c r="N16" s="483"/>
      <c r="O16" s="483"/>
      <c r="P16" s="483"/>
      <c r="Q16" s="483"/>
    </row>
    <row r="17" spans="1:17" ht="20.25" customHeight="1">
      <c r="A17" s="249" t="s">
        <v>21</v>
      </c>
      <c r="B17" s="255"/>
      <c r="C17" s="13">
        <v>1137.528</v>
      </c>
      <c r="D17" s="22"/>
      <c r="E17" s="13">
        <v>1260.504</v>
      </c>
      <c r="F17" s="22"/>
      <c r="G17" s="13">
        <v>1368.108</v>
      </c>
      <c r="H17" s="22"/>
      <c r="I17" s="13">
        <v>1444.9679999999998</v>
      </c>
      <c r="J17" s="22"/>
      <c r="K17" s="13">
        <v>1567.9439999999997</v>
      </c>
      <c r="L17" s="233"/>
      <c r="M17" s="483" t="s">
        <v>72</v>
      </c>
      <c r="N17" s="501"/>
      <c r="O17" s="501"/>
      <c r="P17" s="501"/>
      <c r="Q17" s="501"/>
    </row>
    <row r="18" spans="1:17" ht="20.25" customHeight="1">
      <c r="A18" s="249" t="s">
        <v>135</v>
      </c>
      <c r="B18" s="255"/>
      <c r="C18" s="13">
        <v>2997.54</v>
      </c>
      <c r="D18" s="17"/>
      <c r="E18" s="13">
        <v>3151.26</v>
      </c>
      <c r="F18" s="17"/>
      <c r="G18" s="13">
        <v>3304.98</v>
      </c>
      <c r="H18" s="17"/>
      <c r="I18" s="13">
        <v>3458.7</v>
      </c>
      <c r="J18" s="17"/>
      <c r="K18" s="13">
        <v>3612.42</v>
      </c>
      <c r="L18" s="233"/>
      <c r="M18" s="501"/>
      <c r="N18" s="501"/>
      <c r="O18" s="501"/>
      <c r="P18" s="501"/>
      <c r="Q18" s="501"/>
    </row>
    <row r="19" spans="1:17" ht="20.25" customHeight="1">
      <c r="A19" s="249" t="s">
        <v>22</v>
      </c>
      <c r="B19" s="256"/>
      <c r="C19" s="13">
        <v>162.9432</v>
      </c>
      <c r="D19" s="12"/>
      <c r="E19" s="13">
        <v>169.09199999999998</v>
      </c>
      <c r="F19" s="12"/>
      <c r="G19" s="13">
        <v>169.09199999999998</v>
      </c>
      <c r="H19" s="12"/>
      <c r="I19" s="13">
        <v>224.43120000000002</v>
      </c>
      <c r="J19" s="12"/>
      <c r="K19" s="13">
        <v>242.8776</v>
      </c>
      <c r="L19" s="233"/>
      <c r="M19" s="493" t="s">
        <v>136</v>
      </c>
      <c r="N19" s="497"/>
      <c r="O19" s="497"/>
      <c r="P19" s="497"/>
      <c r="Q19" s="497"/>
    </row>
    <row r="20" spans="1:17" ht="20.25" customHeight="1">
      <c r="A20" s="249" t="s">
        <v>153</v>
      </c>
      <c r="B20" s="250"/>
      <c r="C20" s="13">
        <v>230.58</v>
      </c>
      <c r="D20" s="22"/>
      <c r="E20" s="13">
        <v>230.58</v>
      </c>
      <c r="F20" s="22"/>
      <c r="G20" s="13">
        <v>230.58</v>
      </c>
      <c r="H20" s="22"/>
      <c r="I20" s="13">
        <v>230.58</v>
      </c>
      <c r="J20" s="22"/>
      <c r="K20" s="13">
        <v>230.58</v>
      </c>
      <c r="L20" s="233"/>
      <c r="M20" s="497"/>
      <c r="N20" s="497"/>
      <c r="O20" s="497"/>
      <c r="P20" s="497"/>
      <c r="Q20" s="497"/>
    </row>
    <row r="21" spans="1:17" ht="20.25" customHeight="1">
      <c r="A21" s="249" t="s">
        <v>73</v>
      </c>
      <c r="B21" s="257"/>
      <c r="C21" s="13">
        <v>768.6</v>
      </c>
      <c r="D21" s="22"/>
      <c r="E21" s="13">
        <v>799.3439999999999</v>
      </c>
      <c r="F21" s="22"/>
      <c r="G21" s="13">
        <v>799.3439999999999</v>
      </c>
      <c r="H21" s="22"/>
      <c r="I21" s="13">
        <v>922.32</v>
      </c>
      <c r="J21" s="22"/>
      <c r="K21" s="13">
        <v>999.18</v>
      </c>
      <c r="L21" s="258"/>
      <c r="M21" s="221"/>
      <c r="N21" s="221"/>
      <c r="O21" s="221"/>
      <c r="P21" s="221"/>
      <c r="Q21" s="221"/>
    </row>
    <row r="22" spans="1:17" ht="20.25" customHeight="1">
      <c r="A22" s="498" t="s">
        <v>74</v>
      </c>
      <c r="B22" s="499"/>
      <c r="C22" s="499"/>
      <c r="D22" s="499"/>
      <c r="E22" s="499"/>
      <c r="F22" s="499"/>
      <c r="G22" s="499"/>
      <c r="H22" s="499"/>
      <c r="I22" s="499"/>
      <c r="J22" s="499"/>
      <c r="K22" s="499"/>
      <c r="L22" s="500"/>
      <c r="M22" s="221"/>
      <c r="N22" s="221"/>
      <c r="O22" s="221"/>
      <c r="P22" s="221"/>
      <c r="Q22" s="221"/>
    </row>
    <row r="23" spans="1:17" ht="20.25" customHeight="1">
      <c r="A23" s="495">
        <v>1</v>
      </c>
      <c r="B23" s="496"/>
      <c r="C23" s="13">
        <v>184.464</v>
      </c>
      <c r="D23" s="12"/>
      <c r="E23" s="13">
        <v>184.464</v>
      </c>
      <c r="F23" s="12"/>
      <c r="G23" s="13">
        <v>184.464</v>
      </c>
      <c r="H23" s="12"/>
      <c r="I23" s="13">
        <v>184.464</v>
      </c>
      <c r="J23" s="12"/>
      <c r="K23" s="13">
        <v>199.22112000000004</v>
      </c>
      <c r="L23" s="241"/>
      <c r="M23" s="221"/>
      <c r="N23" s="221"/>
      <c r="O23" s="221"/>
      <c r="P23" s="221"/>
      <c r="Q23" s="221"/>
    </row>
    <row r="24" spans="1:17" ht="20.25" customHeight="1">
      <c r="A24" s="495">
        <v>2</v>
      </c>
      <c r="B24" s="496"/>
      <c r="C24" s="13">
        <v>368.928</v>
      </c>
      <c r="D24" s="22"/>
      <c r="E24" s="13">
        <v>368.928</v>
      </c>
      <c r="F24" s="22"/>
      <c r="G24" s="13">
        <v>368.928</v>
      </c>
      <c r="H24" s="22"/>
      <c r="I24" s="13">
        <v>368.928</v>
      </c>
      <c r="J24" s="22"/>
      <c r="K24" s="13">
        <v>399.67199999999997</v>
      </c>
      <c r="L24" s="259"/>
      <c r="M24" s="127"/>
      <c r="N24" s="127"/>
      <c r="O24" s="127"/>
      <c r="P24" s="127"/>
      <c r="Q24" s="127"/>
    </row>
    <row r="25" spans="1:12" ht="20.25" customHeight="1">
      <c r="A25" s="495">
        <v>3</v>
      </c>
      <c r="B25" s="496"/>
      <c r="C25" s="13">
        <v>553.3919999999999</v>
      </c>
      <c r="D25" s="17"/>
      <c r="E25" s="13">
        <v>553.3919999999999</v>
      </c>
      <c r="F25" s="17"/>
      <c r="G25" s="13">
        <v>553.3919999999999</v>
      </c>
      <c r="H25" s="17"/>
      <c r="I25" s="13">
        <v>553.3919999999999</v>
      </c>
      <c r="J25" s="17"/>
      <c r="K25" s="13">
        <v>599.508</v>
      </c>
      <c r="L25" s="259"/>
    </row>
    <row r="26" spans="10:12" ht="20.25" customHeight="1">
      <c r="J26" s="260"/>
      <c r="K26" s="260"/>
      <c r="L26" s="260"/>
    </row>
    <row r="27" spans="10:12" ht="18" customHeight="1">
      <c r="J27" s="260"/>
      <c r="K27" s="260"/>
      <c r="L27" s="260"/>
    </row>
    <row r="28" spans="10:12" ht="18" customHeight="1">
      <c r="J28" s="260"/>
      <c r="K28" s="260"/>
      <c r="L28" s="260"/>
    </row>
    <row r="29" spans="10:12" ht="18" customHeight="1">
      <c r="J29" s="260"/>
      <c r="K29" s="260"/>
      <c r="L29" s="260"/>
    </row>
    <row r="30" spans="10:12" ht="18" customHeight="1">
      <c r="J30" s="260"/>
      <c r="K30" s="260"/>
      <c r="L30" s="260"/>
    </row>
    <row r="31" spans="10:12" ht="18" customHeight="1">
      <c r="J31" s="260"/>
      <c r="K31" s="260"/>
      <c r="L31" s="260"/>
    </row>
    <row r="32" spans="10:12" ht="18" customHeight="1">
      <c r="J32" s="260"/>
      <c r="K32" s="260"/>
      <c r="L32" s="260"/>
    </row>
    <row r="33" spans="10:12" ht="15">
      <c r="J33" s="260"/>
      <c r="K33" s="260"/>
      <c r="L33" s="260"/>
    </row>
    <row r="34" spans="10:12" ht="15">
      <c r="J34" s="260"/>
      <c r="K34" s="260"/>
      <c r="L34" s="260"/>
    </row>
    <row r="35" spans="10:12" ht="15">
      <c r="J35" s="260"/>
      <c r="K35" s="260"/>
      <c r="L35" s="260"/>
    </row>
    <row r="36" spans="10:12" ht="15">
      <c r="J36" s="260"/>
      <c r="K36" s="260"/>
      <c r="L36" s="260"/>
    </row>
    <row r="37" spans="10:12" ht="15">
      <c r="J37" s="260"/>
      <c r="K37" s="260"/>
      <c r="L37" s="260"/>
    </row>
    <row r="38" spans="10:12" ht="15">
      <c r="J38" s="260"/>
      <c r="K38" s="260"/>
      <c r="L38" s="260"/>
    </row>
    <row r="39" spans="10:12" ht="15">
      <c r="J39" s="260"/>
      <c r="K39" s="260"/>
      <c r="L39" s="260"/>
    </row>
    <row r="40" spans="10:12" ht="15">
      <c r="J40" s="260"/>
      <c r="K40" s="260"/>
      <c r="L40" s="260"/>
    </row>
    <row r="41" spans="10:12" ht="15">
      <c r="J41" s="260"/>
      <c r="K41" s="260"/>
      <c r="L41" s="260"/>
    </row>
    <row r="42" spans="10:12" ht="15">
      <c r="J42" s="260"/>
      <c r="K42" s="260"/>
      <c r="L42" s="260"/>
    </row>
    <row r="43" spans="10:12" ht="15">
      <c r="J43" s="260"/>
      <c r="K43" s="260"/>
      <c r="L43" s="260"/>
    </row>
    <row r="44" spans="10:12" ht="15">
      <c r="J44" s="260"/>
      <c r="K44" s="260"/>
      <c r="L44" s="260"/>
    </row>
    <row r="45" spans="10:12" ht="15">
      <c r="J45" s="260"/>
      <c r="K45" s="260"/>
      <c r="L45" s="260"/>
    </row>
    <row r="46" spans="10:12" ht="15">
      <c r="J46" s="260"/>
      <c r="K46" s="260"/>
      <c r="L46" s="260"/>
    </row>
  </sheetData>
  <mergeCells count="23">
    <mergeCell ref="M8:Q10"/>
    <mergeCell ref="M11:Q12"/>
    <mergeCell ref="M2:Q2"/>
    <mergeCell ref="M3:Q3"/>
    <mergeCell ref="M4:Q4"/>
    <mergeCell ref="A3:B3"/>
    <mergeCell ref="A1:L1"/>
    <mergeCell ref="K3:L4"/>
    <mergeCell ref="A2:L2"/>
    <mergeCell ref="E3:F4"/>
    <mergeCell ref="I3:J4"/>
    <mergeCell ref="C3:D4"/>
    <mergeCell ref="G3:H4"/>
    <mergeCell ref="A25:B25"/>
    <mergeCell ref="M19:Q20"/>
    <mergeCell ref="A14:L14"/>
    <mergeCell ref="C5:L5"/>
    <mergeCell ref="A22:L22"/>
    <mergeCell ref="A23:B23"/>
    <mergeCell ref="A24:B24"/>
    <mergeCell ref="M15:Q16"/>
    <mergeCell ref="M17:Q18"/>
    <mergeCell ref="A5:B5"/>
  </mergeCells>
  <printOptions/>
  <pageMargins left="0.3937007874015748" right="0.1968503937007874" top="0.7874015748031497" bottom="0.3937007874015748" header="0.5118110236220472" footer="0.11811023622047245"/>
  <pageSetup fitToHeight="1" fitToWidth="1" horizontalDpi="600" verticalDpi="600" orientation="landscape" paperSize="9" scale="87" r:id="rId2"/>
  <headerFooter alignWithMargins="0">
    <oddFooter>&amp;L&amp;"Times New Roman,obyčejné"strana 1&amp;R&amp;"Times New Roman CE,obyčejné"&amp;8Aksamite spol. s r.o., Liderovice 1, CHOTOVINY, tel., fax.:381284300, 381284328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="75" zoomScaleNormal="75" zoomScaleSheetLayoutView="75" workbookViewId="0" topLeftCell="A1">
      <selection activeCell="E14" sqref="E14"/>
    </sheetView>
  </sheetViews>
  <sheetFormatPr defaultColWidth="9.00390625" defaultRowHeight="12.75"/>
  <cols>
    <col min="1" max="1" width="12.875" style="113" customWidth="1"/>
    <col min="2" max="2" width="12.75390625" style="113" customWidth="1"/>
    <col min="3" max="3" width="11.75390625" style="113" customWidth="1"/>
    <col min="4" max="4" width="4.125" style="113" customWidth="1"/>
    <col min="5" max="5" width="11.75390625" style="113" customWidth="1"/>
    <col min="6" max="6" width="4.125" style="113" customWidth="1"/>
    <col min="7" max="7" width="11.75390625" style="113" customWidth="1"/>
    <col min="8" max="8" width="4.125" style="113" customWidth="1"/>
    <col min="9" max="9" width="11.75390625" style="113" customWidth="1"/>
    <col min="10" max="10" width="4.125" style="113" customWidth="1"/>
    <col min="11" max="11" width="11.75390625" style="113" customWidth="1"/>
    <col min="12" max="12" width="4.25390625" style="113" customWidth="1"/>
    <col min="13" max="17" width="12.75390625" style="113" customWidth="1"/>
    <col min="18" max="16384" width="8.00390625" style="113" customWidth="1"/>
  </cols>
  <sheetData>
    <row r="1" spans="1:12" ht="27" customHeight="1">
      <c r="A1" s="446" t="s">
        <v>38</v>
      </c>
      <c r="B1" s="538"/>
      <c r="C1" s="538"/>
      <c r="D1" s="538"/>
      <c r="E1" s="538"/>
      <c r="F1" s="538"/>
      <c r="G1" s="538"/>
      <c r="H1" s="538"/>
      <c r="I1" s="538"/>
      <c r="J1" s="538"/>
      <c r="K1" s="539"/>
      <c r="L1" s="540"/>
    </row>
    <row r="2" spans="1:17" ht="23.25" customHeight="1">
      <c r="A2" s="458" t="s">
        <v>155</v>
      </c>
      <c r="B2" s="535"/>
      <c r="C2" s="535"/>
      <c r="D2" s="535"/>
      <c r="E2" s="535"/>
      <c r="F2" s="535"/>
      <c r="G2" s="535"/>
      <c r="H2" s="535"/>
      <c r="I2" s="535"/>
      <c r="J2" s="535"/>
      <c r="K2" s="536"/>
      <c r="L2" s="537"/>
      <c r="M2" s="125" t="s">
        <v>58</v>
      </c>
      <c r="N2" s="217"/>
      <c r="O2" s="217"/>
      <c r="P2" s="217"/>
      <c r="Q2" s="217"/>
    </row>
    <row r="3" spans="1:17" ht="17.25" customHeight="1">
      <c r="A3" s="373" t="s">
        <v>1</v>
      </c>
      <c r="B3" s="371"/>
      <c r="C3" s="450" t="s">
        <v>2</v>
      </c>
      <c r="D3" s="451"/>
      <c r="E3" s="450" t="s">
        <v>3</v>
      </c>
      <c r="F3" s="451"/>
      <c r="G3" s="450" t="s">
        <v>4</v>
      </c>
      <c r="H3" s="451"/>
      <c r="I3" s="450" t="s">
        <v>5</v>
      </c>
      <c r="J3" s="451"/>
      <c r="K3" s="454" t="s">
        <v>6</v>
      </c>
      <c r="L3" s="436"/>
      <c r="M3" s="406" t="s">
        <v>60</v>
      </c>
      <c r="N3" s="462"/>
      <c r="O3" s="462"/>
      <c r="P3" s="462"/>
      <c r="Q3" s="463"/>
    </row>
    <row r="4" spans="1:17" ht="17.25" customHeight="1" thickBot="1">
      <c r="A4" s="8" t="s">
        <v>7</v>
      </c>
      <c r="B4" s="261"/>
      <c r="C4" s="541"/>
      <c r="D4" s="542"/>
      <c r="E4" s="541"/>
      <c r="F4" s="542"/>
      <c r="G4" s="541"/>
      <c r="H4" s="542"/>
      <c r="I4" s="541"/>
      <c r="J4" s="542"/>
      <c r="K4" s="543"/>
      <c r="L4" s="543"/>
      <c r="M4" s="484" t="s">
        <v>61</v>
      </c>
      <c r="N4" s="470"/>
      <c r="O4" s="470"/>
      <c r="P4" s="470"/>
      <c r="Q4" s="471"/>
    </row>
    <row r="5" spans="1:17" ht="20.25" customHeight="1" thickBot="1" thickTop="1">
      <c r="A5" s="530" t="s">
        <v>156</v>
      </c>
      <c r="B5" s="531"/>
      <c r="C5" s="475" t="e">
        <f>#REF!*1.22*(#REF!/100+1)</f>
        <v>#REF!</v>
      </c>
      <c r="D5" s="476"/>
      <c r="E5" s="476"/>
      <c r="F5" s="476"/>
      <c r="G5" s="476"/>
      <c r="H5" s="476"/>
      <c r="I5" s="476"/>
      <c r="J5" s="476"/>
      <c r="K5" s="476"/>
      <c r="L5" s="477"/>
      <c r="M5" s="485" t="s">
        <v>62</v>
      </c>
      <c r="N5" s="473"/>
      <c r="O5" s="473"/>
      <c r="P5" s="473"/>
      <c r="Q5" s="474"/>
    </row>
    <row r="6" spans="1:17" ht="15.75" customHeight="1" thickTop="1">
      <c r="A6" s="184">
        <v>1</v>
      </c>
      <c r="B6" s="262"/>
      <c r="C6" s="51">
        <v>4749.947999999999</v>
      </c>
      <c r="D6" s="12"/>
      <c r="E6" s="51">
        <v>4980.527999999999</v>
      </c>
      <c r="F6" s="12"/>
      <c r="G6" s="51">
        <v>5364.828</v>
      </c>
      <c r="H6" s="12"/>
      <c r="I6" s="51">
        <v>5825.988</v>
      </c>
      <c r="J6" s="12"/>
      <c r="K6" s="51">
        <v>6302.52</v>
      </c>
      <c r="L6" s="31"/>
      <c r="M6" s="235"/>
      <c r="N6" s="235"/>
      <c r="O6" s="235"/>
      <c r="P6" s="235"/>
      <c r="Q6" s="235"/>
    </row>
    <row r="7" spans="1:17" ht="15.75" customHeight="1">
      <c r="A7" s="263" t="s">
        <v>133</v>
      </c>
      <c r="B7" s="264"/>
      <c r="C7" s="13">
        <v>5518.548000000001</v>
      </c>
      <c r="D7" s="17"/>
      <c r="E7" s="13">
        <v>5749.128000000001</v>
      </c>
      <c r="F7" s="17"/>
      <c r="G7" s="13">
        <v>6133.428</v>
      </c>
      <c r="H7" s="17"/>
      <c r="I7" s="13">
        <v>6594.588000000001</v>
      </c>
      <c r="J7" s="17"/>
      <c r="K7" s="13">
        <v>7071.12</v>
      </c>
      <c r="L7" s="29"/>
      <c r="M7" s="236"/>
      <c r="N7" s="236"/>
      <c r="O7" s="236"/>
      <c r="P7" s="237"/>
      <c r="Q7" s="237"/>
    </row>
    <row r="8" spans="1:17" ht="15.75" customHeight="1">
      <c r="A8" s="182" t="s">
        <v>10</v>
      </c>
      <c r="B8" s="179" t="s">
        <v>11</v>
      </c>
      <c r="C8" s="13">
        <v>4596.228</v>
      </c>
      <c r="D8" s="12"/>
      <c r="E8" s="13">
        <v>4826.808</v>
      </c>
      <c r="F8" s="12"/>
      <c r="G8" s="13">
        <v>5211.108</v>
      </c>
      <c r="H8" s="12"/>
      <c r="I8" s="13">
        <v>5672.268</v>
      </c>
      <c r="J8" s="12"/>
      <c r="K8" s="13">
        <v>6148.8</v>
      </c>
      <c r="L8" s="27"/>
      <c r="M8" s="128" t="s">
        <v>78</v>
      </c>
      <c r="N8" s="128"/>
      <c r="O8" s="129"/>
      <c r="P8" s="130"/>
      <c r="Q8" s="130"/>
    </row>
    <row r="9" spans="1:17" ht="15.75" customHeight="1">
      <c r="A9" s="182" t="s">
        <v>13</v>
      </c>
      <c r="B9" s="179" t="s">
        <v>11</v>
      </c>
      <c r="C9" s="13">
        <v>6179.544</v>
      </c>
      <c r="D9" s="22"/>
      <c r="E9" s="13">
        <v>6717.563999999999</v>
      </c>
      <c r="F9" s="22"/>
      <c r="G9" s="13">
        <v>7255.584</v>
      </c>
      <c r="H9" s="22"/>
      <c r="I9" s="13">
        <v>7793.603999999999</v>
      </c>
      <c r="J9" s="22"/>
      <c r="K9" s="13">
        <v>8331.624</v>
      </c>
      <c r="L9" s="29"/>
      <c r="M9" s="404" t="s">
        <v>90</v>
      </c>
      <c r="N9" s="404"/>
      <c r="O9" s="404"/>
      <c r="P9" s="404"/>
      <c r="Q9" s="404"/>
    </row>
    <row r="10" spans="1:17" ht="15.75" customHeight="1">
      <c r="A10" s="32" t="s">
        <v>14</v>
      </c>
      <c r="B10" s="179" t="s">
        <v>11</v>
      </c>
      <c r="C10" s="13">
        <v>7270.955999999999</v>
      </c>
      <c r="D10" s="17"/>
      <c r="E10" s="13">
        <v>7962.695999999999</v>
      </c>
      <c r="F10" s="17"/>
      <c r="G10" s="13">
        <v>8654.436</v>
      </c>
      <c r="H10" s="17"/>
      <c r="I10" s="13">
        <v>9346.176</v>
      </c>
      <c r="J10" s="17"/>
      <c r="K10" s="13">
        <v>10037.916</v>
      </c>
      <c r="L10" s="29"/>
      <c r="M10" s="404"/>
      <c r="N10" s="404"/>
      <c r="O10" s="404"/>
      <c r="P10" s="404"/>
      <c r="Q10" s="404"/>
    </row>
    <row r="11" spans="1:17" ht="15.75" customHeight="1">
      <c r="A11" s="32" t="s">
        <v>15</v>
      </c>
      <c r="B11" s="179" t="s">
        <v>11</v>
      </c>
      <c r="C11" s="13">
        <v>11821.068</v>
      </c>
      <c r="D11" s="12"/>
      <c r="E11" s="13">
        <v>12359.088</v>
      </c>
      <c r="F11" s="12"/>
      <c r="G11" s="13">
        <v>12897.107999999998</v>
      </c>
      <c r="H11" s="12"/>
      <c r="I11" s="13">
        <v>13435.127999999999</v>
      </c>
      <c r="J11" s="12"/>
      <c r="K11" s="13">
        <v>13973.148</v>
      </c>
      <c r="L11" s="186"/>
      <c r="M11" s="404" t="s">
        <v>79</v>
      </c>
      <c r="N11" s="404"/>
      <c r="O11" s="404"/>
      <c r="P11" s="404"/>
      <c r="Q11" s="404"/>
    </row>
    <row r="12" spans="1:17" ht="15.75" customHeight="1">
      <c r="A12" s="182" t="s">
        <v>140</v>
      </c>
      <c r="B12" s="179" t="s">
        <v>11</v>
      </c>
      <c r="C12" s="13">
        <v>5364.828</v>
      </c>
      <c r="D12" s="17"/>
      <c r="E12" s="13">
        <v>5595.408</v>
      </c>
      <c r="F12" s="17"/>
      <c r="G12" s="13">
        <v>5979.7080000000005</v>
      </c>
      <c r="H12" s="17"/>
      <c r="I12" s="13">
        <v>6440.868</v>
      </c>
      <c r="J12" s="17"/>
      <c r="K12" s="13">
        <v>6917.4</v>
      </c>
      <c r="L12" s="35"/>
      <c r="M12" s="405"/>
      <c r="N12" s="405"/>
      <c r="O12" s="405"/>
      <c r="P12" s="405"/>
      <c r="Q12" s="405"/>
    </row>
    <row r="13" spans="1:17" ht="15.75" customHeight="1">
      <c r="A13" s="184" t="s">
        <v>141</v>
      </c>
      <c r="B13" s="179" t="s">
        <v>11</v>
      </c>
      <c r="C13" s="13">
        <v>7255.584</v>
      </c>
      <c r="D13" s="17"/>
      <c r="E13" s="13">
        <v>7793.603999999999</v>
      </c>
      <c r="F13" s="17"/>
      <c r="G13" s="13">
        <v>8331.624</v>
      </c>
      <c r="H13" s="17"/>
      <c r="I13" s="13">
        <v>8869.644</v>
      </c>
      <c r="J13" s="17"/>
      <c r="K13" s="13">
        <v>9407.663999999999</v>
      </c>
      <c r="L13" s="233"/>
      <c r="M13" s="134"/>
      <c r="N13" s="134"/>
      <c r="O13" s="134"/>
      <c r="P13" s="134"/>
      <c r="Q13" s="134"/>
    </row>
    <row r="14" spans="1:17" ht="15.75" customHeight="1">
      <c r="A14" s="32" t="s">
        <v>86</v>
      </c>
      <c r="B14" s="179" t="s">
        <v>11</v>
      </c>
      <c r="C14" s="13">
        <v>8654.436</v>
      </c>
      <c r="D14" s="17"/>
      <c r="E14" s="13">
        <v>9346.176</v>
      </c>
      <c r="F14" s="17"/>
      <c r="G14" s="13">
        <v>10037.916</v>
      </c>
      <c r="H14" s="17"/>
      <c r="I14" s="13">
        <v>10729.656</v>
      </c>
      <c r="J14" s="17"/>
      <c r="K14" s="13">
        <v>11421.396</v>
      </c>
      <c r="L14" s="38"/>
      <c r="M14" s="134"/>
      <c r="N14" s="134"/>
      <c r="O14" s="134"/>
      <c r="P14" s="134"/>
      <c r="Q14" s="134"/>
    </row>
    <row r="15" spans="1:17" ht="15.75" customHeight="1">
      <c r="A15" s="182" t="s">
        <v>47</v>
      </c>
      <c r="B15" s="266"/>
      <c r="C15" s="13">
        <v>4442.508</v>
      </c>
      <c r="D15" s="17"/>
      <c r="E15" s="13">
        <v>4673.088</v>
      </c>
      <c r="F15" s="17"/>
      <c r="G15" s="13">
        <v>5057.388</v>
      </c>
      <c r="H15" s="17"/>
      <c r="I15" s="13">
        <v>5518.548000000001</v>
      </c>
      <c r="J15" s="17"/>
      <c r="K15" s="13">
        <v>5979.7080000000005</v>
      </c>
      <c r="L15" s="38"/>
      <c r="M15" s="218" t="s">
        <v>70</v>
      </c>
      <c r="N15" s="127"/>
      <c r="O15" s="127"/>
      <c r="P15" s="127"/>
      <c r="Q15" s="127"/>
    </row>
    <row r="16" spans="1:17" ht="15.75" customHeight="1">
      <c r="A16" s="184" t="s">
        <v>115</v>
      </c>
      <c r="B16" s="99"/>
      <c r="C16" s="13">
        <v>5503.1759999999995</v>
      </c>
      <c r="D16" s="17"/>
      <c r="E16" s="13">
        <v>5810.615999999999</v>
      </c>
      <c r="F16" s="17"/>
      <c r="G16" s="13">
        <v>6118.056</v>
      </c>
      <c r="H16" s="17"/>
      <c r="I16" s="13">
        <v>6425.495999999999</v>
      </c>
      <c r="J16" s="17"/>
      <c r="K16" s="13">
        <v>6732.936</v>
      </c>
      <c r="L16" s="38"/>
      <c r="M16" s="483" t="s">
        <v>163</v>
      </c>
      <c r="N16" s="483"/>
      <c r="O16" s="483"/>
      <c r="P16" s="483"/>
      <c r="Q16" s="483"/>
    </row>
    <row r="17" spans="1:17" ht="15.75" customHeight="1">
      <c r="A17" s="32" t="s">
        <v>88</v>
      </c>
      <c r="B17" s="179"/>
      <c r="C17" s="13">
        <v>6502.356</v>
      </c>
      <c r="D17" s="22"/>
      <c r="E17" s="13">
        <v>6886.655999999999</v>
      </c>
      <c r="F17" s="22"/>
      <c r="G17" s="13">
        <v>7240.2119999999995</v>
      </c>
      <c r="H17" s="22"/>
      <c r="I17" s="13">
        <v>7593.768</v>
      </c>
      <c r="J17" s="22"/>
      <c r="K17" s="13">
        <v>7947.324</v>
      </c>
      <c r="L17" s="38"/>
      <c r="M17" s="483"/>
      <c r="N17" s="483"/>
      <c r="O17" s="483"/>
      <c r="P17" s="483"/>
      <c r="Q17" s="483"/>
    </row>
    <row r="18" spans="1:17" ht="15.75" customHeight="1">
      <c r="A18" s="182" t="s">
        <v>91</v>
      </c>
      <c r="B18" s="267"/>
      <c r="C18" s="13">
        <v>5211.108</v>
      </c>
      <c r="D18" s="17"/>
      <c r="E18" s="13">
        <v>5441.688</v>
      </c>
      <c r="F18" s="17"/>
      <c r="G18" s="13">
        <v>5749.128000000001</v>
      </c>
      <c r="H18" s="17"/>
      <c r="I18" s="13">
        <v>6287.148</v>
      </c>
      <c r="J18" s="17"/>
      <c r="K18" s="13">
        <v>6748.308</v>
      </c>
      <c r="L18" s="38"/>
      <c r="M18" s="483" t="s">
        <v>72</v>
      </c>
      <c r="N18" s="501"/>
      <c r="O18" s="501"/>
      <c r="P18" s="501"/>
      <c r="Q18" s="501"/>
    </row>
    <row r="19" spans="1:17" ht="15.75" customHeight="1">
      <c r="A19" s="184" t="s">
        <v>92</v>
      </c>
      <c r="B19" s="226"/>
      <c r="C19" s="13">
        <v>6579.215999999999</v>
      </c>
      <c r="D19" s="12"/>
      <c r="E19" s="13">
        <v>6886.655999999999</v>
      </c>
      <c r="F19" s="12"/>
      <c r="G19" s="13">
        <v>7194.096</v>
      </c>
      <c r="H19" s="12"/>
      <c r="I19" s="13">
        <v>7501.535999999999</v>
      </c>
      <c r="J19" s="12"/>
      <c r="K19" s="13">
        <v>7808.976</v>
      </c>
      <c r="L19" s="38"/>
      <c r="M19" s="501"/>
      <c r="N19" s="501"/>
      <c r="O19" s="501"/>
      <c r="P19" s="501"/>
      <c r="Q19" s="501"/>
    </row>
    <row r="20" spans="1:17" ht="15.75" customHeight="1">
      <c r="A20" s="32" t="s">
        <v>93</v>
      </c>
      <c r="B20" s="226"/>
      <c r="C20" s="13">
        <v>7885.835999999999</v>
      </c>
      <c r="D20" s="22"/>
      <c r="E20" s="13">
        <v>8270.135999999999</v>
      </c>
      <c r="F20" s="22"/>
      <c r="G20" s="13">
        <v>8623.692</v>
      </c>
      <c r="H20" s="22"/>
      <c r="I20" s="13">
        <v>8977.248</v>
      </c>
      <c r="J20" s="22"/>
      <c r="K20" s="13">
        <v>9330.804</v>
      </c>
      <c r="L20" s="38"/>
      <c r="M20" s="93"/>
      <c r="N20" s="93"/>
      <c r="O20" s="93"/>
      <c r="P20" s="93"/>
      <c r="Q20" s="93"/>
    </row>
    <row r="21" spans="1:17" ht="15.75" customHeight="1">
      <c r="A21" s="32" t="s">
        <v>89</v>
      </c>
      <c r="B21" s="226"/>
      <c r="C21" s="13">
        <v>11744.207999999999</v>
      </c>
      <c r="D21" s="22"/>
      <c r="E21" s="13">
        <v>12205.367999999999</v>
      </c>
      <c r="F21" s="22"/>
      <c r="G21" s="13">
        <v>12589.668</v>
      </c>
      <c r="H21" s="22"/>
      <c r="I21" s="13">
        <v>12973.967999999999</v>
      </c>
      <c r="J21" s="22"/>
      <c r="K21" s="13">
        <v>13358.268</v>
      </c>
      <c r="L21" s="38"/>
      <c r="M21" s="520" t="s">
        <v>158</v>
      </c>
      <c r="N21" s="365"/>
      <c r="O21" s="365"/>
      <c r="P21" s="365"/>
      <c r="Q21" s="365"/>
    </row>
    <row r="22" spans="1:17" ht="15.75" customHeight="1">
      <c r="A22" s="182" t="s">
        <v>157</v>
      </c>
      <c r="B22" s="179" t="s">
        <v>11</v>
      </c>
      <c r="C22" s="13">
        <v>9023.364</v>
      </c>
      <c r="D22" s="17"/>
      <c r="E22" s="13">
        <v>9407.663999999999</v>
      </c>
      <c r="F22" s="17"/>
      <c r="G22" s="13">
        <v>9945.684</v>
      </c>
      <c r="H22" s="17"/>
      <c r="I22" s="13">
        <v>10483.704</v>
      </c>
      <c r="J22" s="17"/>
      <c r="K22" s="13">
        <v>11021.724</v>
      </c>
      <c r="L22" s="38"/>
      <c r="M22" s="365"/>
      <c r="N22" s="365"/>
      <c r="O22" s="365"/>
      <c r="P22" s="365"/>
      <c r="Q22" s="365"/>
    </row>
    <row r="23" spans="1:17" ht="15.75" customHeight="1">
      <c r="A23" s="182" t="s">
        <v>142</v>
      </c>
      <c r="B23" s="179" t="s">
        <v>11</v>
      </c>
      <c r="C23" s="13">
        <v>7978.068</v>
      </c>
      <c r="D23" s="12"/>
      <c r="E23" s="13">
        <v>8362.368</v>
      </c>
      <c r="F23" s="12"/>
      <c r="G23" s="13">
        <v>8746.668</v>
      </c>
      <c r="H23" s="12"/>
      <c r="I23" s="13">
        <v>9130.968</v>
      </c>
      <c r="J23" s="12"/>
      <c r="K23" s="13">
        <v>9515.268</v>
      </c>
      <c r="L23" s="38"/>
      <c r="M23" s="61"/>
      <c r="N23" s="61"/>
      <c r="O23" s="61"/>
      <c r="P23" s="61"/>
      <c r="Q23" s="61"/>
    </row>
    <row r="24" spans="1:17" ht="15.75" customHeight="1">
      <c r="A24" s="32" t="s">
        <v>143</v>
      </c>
      <c r="B24" s="179" t="s">
        <v>11</v>
      </c>
      <c r="C24" s="13">
        <v>11052.467999999999</v>
      </c>
      <c r="D24" s="22"/>
      <c r="E24" s="13">
        <v>11590.488</v>
      </c>
      <c r="F24" s="22"/>
      <c r="G24" s="13">
        <v>12128.508</v>
      </c>
      <c r="H24" s="22"/>
      <c r="I24" s="13">
        <v>12666.527999999998</v>
      </c>
      <c r="J24" s="22"/>
      <c r="K24" s="13">
        <v>13204.547999999999</v>
      </c>
      <c r="L24" s="38"/>
      <c r="M24" s="134"/>
      <c r="N24" s="134"/>
      <c r="O24" s="134"/>
      <c r="P24" s="134"/>
      <c r="Q24" s="134"/>
    </row>
    <row r="25" spans="1:17" ht="15.75" customHeight="1">
      <c r="A25" s="32" t="s">
        <v>16</v>
      </c>
      <c r="B25" s="226"/>
      <c r="C25" s="13">
        <v>5841.36</v>
      </c>
      <c r="D25" s="22"/>
      <c r="E25" s="13">
        <v>6148.8</v>
      </c>
      <c r="F25" s="22"/>
      <c r="G25" s="13">
        <v>6456.24</v>
      </c>
      <c r="H25" s="22"/>
      <c r="I25" s="13">
        <v>6763.68</v>
      </c>
      <c r="J25" s="22"/>
      <c r="K25" s="13">
        <v>7071.12</v>
      </c>
      <c r="L25" s="38"/>
      <c r="M25" s="134" t="s">
        <v>146</v>
      </c>
      <c r="N25" s="134"/>
      <c r="O25" s="134"/>
      <c r="P25" s="134"/>
      <c r="Q25" s="134"/>
    </row>
    <row r="26" spans="1:17" ht="18" customHeight="1">
      <c r="A26" s="381" t="s">
        <v>17</v>
      </c>
      <c r="B26" s="427"/>
      <c r="C26" s="427"/>
      <c r="D26" s="427"/>
      <c r="E26" s="427"/>
      <c r="F26" s="427"/>
      <c r="G26" s="427"/>
      <c r="H26" s="427"/>
      <c r="I26" s="427"/>
      <c r="J26" s="427"/>
      <c r="K26" s="427"/>
      <c r="L26" s="532"/>
      <c r="M26" s="134"/>
      <c r="N26" s="134"/>
      <c r="O26" s="134"/>
      <c r="P26" s="134"/>
      <c r="Q26" s="134"/>
    </row>
    <row r="27" spans="1:17" ht="15.75" customHeight="1">
      <c r="A27" s="20" t="s">
        <v>134</v>
      </c>
      <c r="B27" s="211"/>
      <c r="C27" s="13">
        <v>3335.724</v>
      </c>
      <c r="D27" s="22"/>
      <c r="E27" s="13">
        <v>3535.56</v>
      </c>
      <c r="F27" s="22"/>
      <c r="G27" s="13">
        <v>3720.0240000000003</v>
      </c>
      <c r="H27" s="22"/>
      <c r="I27" s="13">
        <v>3904.488</v>
      </c>
      <c r="J27" s="22"/>
      <c r="K27" s="13">
        <v>4211.928</v>
      </c>
      <c r="L27" s="27"/>
      <c r="M27" s="134"/>
      <c r="N27" s="134"/>
      <c r="O27" s="134"/>
      <c r="P27" s="134"/>
      <c r="Q27" s="134"/>
    </row>
    <row r="28" spans="1:17" ht="15.75" customHeight="1">
      <c r="A28" s="15" t="s">
        <v>52</v>
      </c>
      <c r="B28" s="120"/>
      <c r="C28" s="13">
        <v>737.856</v>
      </c>
      <c r="D28" s="17"/>
      <c r="E28" s="13">
        <v>767.0627999999999</v>
      </c>
      <c r="F28" s="17"/>
      <c r="G28" s="13">
        <v>846.9972</v>
      </c>
      <c r="H28" s="17"/>
      <c r="I28" s="13">
        <v>894.6504</v>
      </c>
      <c r="J28" s="17"/>
      <c r="K28" s="13">
        <v>966.2224319999999</v>
      </c>
      <c r="L28" s="29"/>
      <c r="M28" s="134"/>
      <c r="N28" s="134"/>
      <c r="O28" s="134"/>
      <c r="P28" s="134"/>
      <c r="Q28" s="134"/>
    </row>
    <row r="29" spans="1:17" ht="15.75" customHeight="1">
      <c r="A29" s="20" t="s">
        <v>21</v>
      </c>
      <c r="B29" s="232"/>
      <c r="C29" s="13">
        <v>1137.528</v>
      </c>
      <c r="D29" s="12"/>
      <c r="E29" s="13">
        <v>1260.504</v>
      </c>
      <c r="F29" s="12"/>
      <c r="G29" s="13">
        <v>1368.108</v>
      </c>
      <c r="H29" s="12"/>
      <c r="I29" s="13">
        <v>1444.9679999999998</v>
      </c>
      <c r="J29" s="12"/>
      <c r="K29" s="13">
        <v>1567.9439999999997</v>
      </c>
      <c r="L29" s="27"/>
      <c r="M29" s="61"/>
      <c r="N29" s="61"/>
      <c r="O29" s="61"/>
      <c r="P29" s="61"/>
      <c r="Q29" s="61"/>
    </row>
    <row r="30" spans="1:17" ht="15.75" customHeight="1">
      <c r="A30" s="108" t="s">
        <v>135</v>
      </c>
      <c r="B30" s="110"/>
      <c r="C30" s="13">
        <v>2997.54</v>
      </c>
      <c r="D30" s="22"/>
      <c r="E30" s="13">
        <v>3151.26</v>
      </c>
      <c r="F30" s="22"/>
      <c r="G30" s="13">
        <v>3304.98</v>
      </c>
      <c r="H30" s="22"/>
      <c r="I30" s="13">
        <v>3458.7</v>
      </c>
      <c r="J30" s="22"/>
      <c r="K30" s="13">
        <v>3612.42</v>
      </c>
      <c r="L30" s="38"/>
      <c r="M30" s="61"/>
      <c r="N30" s="61"/>
      <c r="O30" s="61"/>
      <c r="P30" s="61"/>
      <c r="Q30" s="61"/>
    </row>
    <row r="31" spans="1:17" ht="15.75" customHeight="1">
      <c r="A31" s="15" t="s">
        <v>22</v>
      </c>
      <c r="B31" s="205"/>
      <c r="C31" s="13">
        <v>162.9432</v>
      </c>
      <c r="D31" s="22"/>
      <c r="E31" s="13">
        <v>169.09199999999998</v>
      </c>
      <c r="F31" s="22"/>
      <c r="G31" s="13">
        <v>169.09199999999998</v>
      </c>
      <c r="H31" s="22"/>
      <c r="I31" s="13">
        <v>224.43120000000002</v>
      </c>
      <c r="J31" s="22"/>
      <c r="K31" s="13">
        <v>242.8776</v>
      </c>
      <c r="L31" s="29"/>
      <c r="M31" s="521" t="s">
        <v>161</v>
      </c>
      <c r="N31" s="522"/>
      <c r="O31" s="522"/>
      <c r="P31" s="522"/>
      <c r="Q31" s="523"/>
    </row>
    <row r="32" spans="1:17" ht="15.75" customHeight="1">
      <c r="A32" s="108" t="s">
        <v>164</v>
      </c>
      <c r="B32" s="205"/>
      <c r="C32" s="13">
        <v>230.58</v>
      </c>
      <c r="D32" s="17"/>
      <c r="E32" s="13">
        <v>230.58</v>
      </c>
      <c r="F32" s="17"/>
      <c r="G32" s="13">
        <v>230.58</v>
      </c>
      <c r="H32" s="17"/>
      <c r="I32" s="13">
        <v>230.58</v>
      </c>
      <c r="J32" s="17"/>
      <c r="K32" s="13">
        <v>230.58</v>
      </c>
      <c r="L32" s="27"/>
      <c r="M32" s="524"/>
      <c r="N32" s="525"/>
      <c r="O32" s="525"/>
      <c r="P32" s="525"/>
      <c r="Q32" s="526"/>
    </row>
    <row r="33" spans="1:17" ht="15.75" customHeight="1">
      <c r="A33" s="15" t="s">
        <v>159</v>
      </c>
      <c r="B33" s="205"/>
      <c r="C33" s="13">
        <v>192.15</v>
      </c>
      <c r="D33" s="12"/>
      <c r="E33" s="13">
        <v>230.58</v>
      </c>
      <c r="F33" s="12"/>
      <c r="G33" s="13">
        <v>269.01</v>
      </c>
      <c r="H33" s="12"/>
      <c r="I33" s="13">
        <v>307.44</v>
      </c>
      <c r="J33" s="12"/>
      <c r="K33" s="13">
        <v>338.18399999999997</v>
      </c>
      <c r="L33" s="29"/>
      <c r="M33" s="524"/>
      <c r="N33" s="525"/>
      <c r="O33" s="525"/>
      <c r="P33" s="525"/>
      <c r="Q33" s="526"/>
    </row>
    <row r="34" spans="1:17" ht="15.75" customHeight="1">
      <c r="A34" s="15" t="s">
        <v>160</v>
      </c>
      <c r="B34" s="205"/>
      <c r="C34" s="13">
        <v>215.20799999999997</v>
      </c>
      <c r="D34" s="22"/>
      <c r="E34" s="13">
        <v>269.01</v>
      </c>
      <c r="F34" s="22"/>
      <c r="G34" s="13">
        <v>307.44</v>
      </c>
      <c r="H34" s="22"/>
      <c r="I34" s="13">
        <v>338.18399999999997</v>
      </c>
      <c r="J34" s="22"/>
      <c r="K34" s="13">
        <v>368.928</v>
      </c>
      <c r="L34" s="29"/>
      <c r="M34" s="527"/>
      <c r="N34" s="528"/>
      <c r="O34" s="528"/>
      <c r="P34" s="528"/>
      <c r="Q34" s="529"/>
    </row>
    <row r="35" spans="1:17" ht="15.75" customHeight="1">
      <c r="A35" s="15" t="s">
        <v>148</v>
      </c>
      <c r="B35" s="205"/>
      <c r="C35" s="13">
        <v>384.3</v>
      </c>
      <c r="D35" s="22"/>
      <c r="E35" s="13">
        <v>461.16</v>
      </c>
      <c r="F35" s="22"/>
      <c r="G35" s="13">
        <v>538.02</v>
      </c>
      <c r="H35" s="22"/>
      <c r="I35" s="13">
        <v>614.88</v>
      </c>
      <c r="J35" s="22"/>
      <c r="K35" s="13">
        <v>691.74</v>
      </c>
      <c r="L35" s="18"/>
      <c r="M35" s="269"/>
      <c r="N35" s="269"/>
      <c r="O35" s="269"/>
      <c r="P35" s="269"/>
      <c r="Q35" s="269"/>
    </row>
    <row r="36" spans="1:17" ht="18" customHeight="1">
      <c r="A36" s="398" t="s">
        <v>74</v>
      </c>
      <c r="B36" s="533"/>
      <c r="C36" s="533"/>
      <c r="D36" s="533"/>
      <c r="E36" s="533"/>
      <c r="F36" s="533"/>
      <c r="G36" s="533"/>
      <c r="H36" s="533"/>
      <c r="I36" s="533"/>
      <c r="J36" s="533"/>
      <c r="K36" s="533"/>
      <c r="L36" s="534"/>
      <c r="M36" s="269"/>
      <c r="N36" s="269"/>
      <c r="O36" s="269"/>
      <c r="P36" s="269"/>
      <c r="Q36" s="269"/>
    </row>
    <row r="37" spans="1:17" ht="15.75" customHeight="1">
      <c r="A37" s="435" t="s">
        <v>149</v>
      </c>
      <c r="B37" s="436"/>
      <c r="C37" s="13">
        <v>184.464</v>
      </c>
      <c r="D37" s="12"/>
      <c r="E37" s="13">
        <v>184.464</v>
      </c>
      <c r="F37" s="12"/>
      <c r="G37" s="13">
        <v>184.464</v>
      </c>
      <c r="H37" s="12"/>
      <c r="I37" s="13">
        <v>184.464</v>
      </c>
      <c r="J37" s="12"/>
      <c r="K37" s="13">
        <v>199.22111999999998</v>
      </c>
      <c r="L37" s="164"/>
      <c r="M37" s="111"/>
      <c r="N37" s="111"/>
      <c r="O37" s="111"/>
      <c r="P37" s="111"/>
      <c r="Q37" s="111"/>
    </row>
    <row r="38" spans="1:12" ht="15.75" customHeight="1">
      <c r="A38" s="518" t="s">
        <v>162</v>
      </c>
      <c r="B38" s="519"/>
      <c r="C38" s="13">
        <v>368.928</v>
      </c>
      <c r="D38" s="22"/>
      <c r="E38" s="13">
        <v>368.928</v>
      </c>
      <c r="F38" s="22"/>
      <c r="G38" s="13">
        <v>368.928</v>
      </c>
      <c r="H38" s="22"/>
      <c r="I38" s="13">
        <v>368.928</v>
      </c>
      <c r="J38" s="22"/>
      <c r="K38" s="13">
        <v>399.67199999999997</v>
      </c>
      <c r="L38" s="268"/>
    </row>
    <row r="39" spans="1:12" ht="15.75" customHeight="1">
      <c r="A39" s="15" t="s">
        <v>150</v>
      </c>
      <c r="B39" s="29"/>
      <c r="C39" s="13">
        <v>553.3919999999999</v>
      </c>
      <c r="D39" s="17"/>
      <c r="E39" s="13">
        <v>553.3919999999999</v>
      </c>
      <c r="F39" s="17"/>
      <c r="G39" s="13">
        <v>553.3919999999999</v>
      </c>
      <c r="H39" s="17"/>
      <c r="I39" s="13">
        <v>553.3919999999999</v>
      </c>
      <c r="J39" s="17"/>
      <c r="K39" s="13">
        <v>599.508</v>
      </c>
      <c r="L39" s="164"/>
    </row>
    <row r="40" spans="1:3" ht="15.75" customHeight="1">
      <c r="A40" s="174"/>
      <c r="B40" s="174"/>
      <c r="C40" s="181"/>
    </row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</sheetData>
  <mergeCells count="23">
    <mergeCell ref="A2:L2"/>
    <mergeCell ref="A1:L1"/>
    <mergeCell ref="I3:J4"/>
    <mergeCell ref="K3:L4"/>
    <mergeCell ref="C3:D4"/>
    <mergeCell ref="E3:F4"/>
    <mergeCell ref="G3:H4"/>
    <mergeCell ref="A38:B38"/>
    <mergeCell ref="A3:B3"/>
    <mergeCell ref="M21:Q22"/>
    <mergeCell ref="M31:Q34"/>
    <mergeCell ref="A5:B5"/>
    <mergeCell ref="A26:L26"/>
    <mergeCell ref="M3:Q3"/>
    <mergeCell ref="A37:B37"/>
    <mergeCell ref="C5:L5"/>
    <mergeCell ref="A36:L36"/>
    <mergeCell ref="M16:Q17"/>
    <mergeCell ref="M18:Q19"/>
    <mergeCell ref="M4:Q4"/>
    <mergeCell ref="M5:Q5"/>
    <mergeCell ref="M9:Q10"/>
    <mergeCell ref="M11:Q12"/>
  </mergeCells>
  <printOptions/>
  <pageMargins left="0.3937007874015748" right="0.1968503937007874" top="0.7874015748031497" bottom="0.3937007874015748" header="0.5118110236220472" footer="0.11811023622047245"/>
  <pageSetup fitToHeight="1" fitToWidth="1" horizontalDpi="600" verticalDpi="600" orientation="landscape" paperSize="9" scale="75" r:id="rId2"/>
  <headerFooter alignWithMargins="0">
    <oddFooter>&amp;L&amp;"Times New Roman,obyčejné"strana 1&amp;R&amp;"Times New Roman CE,obyčejné"&amp;8Aksamite spol. s r.o., Liderovice 1, CHOTOVINY, tel., fax.:381284300, 381284328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zoomScale="75" zoomScaleNormal="75" zoomScaleSheetLayoutView="75" workbookViewId="0" topLeftCell="A1">
      <selection activeCell="E14" sqref="E14"/>
    </sheetView>
  </sheetViews>
  <sheetFormatPr defaultColWidth="9.00390625" defaultRowHeight="12.75"/>
  <cols>
    <col min="1" max="2" width="10.75390625" style="7" customWidth="1"/>
    <col min="3" max="3" width="11.75390625" style="7" customWidth="1"/>
    <col min="4" max="4" width="3.75390625" style="7" customWidth="1"/>
    <col min="5" max="5" width="11.75390625" style="7" customWidth="1"/>
    <col min="6" max="6" width="3.75390625" style="7" customWidth="1"/>
    <col min="7" max="7" width="11.75390625" style="7" customWidth="1"/>
    <col min="8" max="8" width="3.75390625" style="7" customWidth="1"/>
    <col min="9" max="9" width="11.75390625" style="7" customWidth="1"/>
    <col min="10" max="10" width="3.75390625" style="5" customWidth="1"/>
    <col min="11" max="11" width="11.75390625" style="5" customWidth="1"/>
    <col min="12" max="12" width="3.75390625" style="5" customWidth="1"/>
    <col min="13" max="17" width="11.75390625" style="5" customWidth="1"/>
    <col min="18" max="16384" width="9.125" style="5" customWidth="1"/>
  </cols>
  <sheetData>
    <row r="1" spans="1:17" ht="27" customHeight="1">
      <c r="A1" s="369" t="s">
        <v>38</v>
      </c>
      <c r="B1" s="554"/>
      <c r="C1" s="554"/>
      <c r="D1" s="554"/>
      <c r="E1" s="554"/>
      <c r="F1" s="554"/>
      <c r="G1" s="554"/>
      <c r="H1" s="554"/>
      <c r="I1" s="554"/>
      <c r="J1" s="554"/>
      <c r="K1" s="422"/>
      <c r="L1" s="423"/>
      <c r="M1" s="386" t="s">
        <v>174</v>
      </c>
      <c r="N1" s="365"/>
      <c r="O1" s="365"/>
      <c r="P1" s="365"/>
      <c r="Q1" s="365"/>
    </row>
    <row r="2" spans="1:17" ht="24" customHeight="1">
      <c r="A2" s="555" t="s">
        <v>165</v>
      </c>
      <c r="B2" s="448"/>
      <c r="C2" s="448"/>
      <c r="D2" s="448"/>
      <c r="E2" s="448"/>
      <c r="F2" s="448"/>
      <c r="G2" s="448"/>
      <c r="H2" s="448"/>
      <c r="I2" s="448"/>
      <c r="J2" s="448"/>
      <c r="K2" s="448"/>
      <c r="L2" s="449"/>
      <c r="M2" s="365"/>
      <c r="N2" s="365"/>
      <c r="O2" s="365"/>
      <c r="P2" s="365"/>
      <c r="Q2" s="365"/>
    </row>
    <row r="3" spans="1:17" ht="18" customHeight="1">
      <c r="A3" s="373" t="s">
        <v>1</v>
      </c>
      <c r="B3" s="371"/>
      <c r="C3" s="374" t="s">
        <v>2</v>
      </c>
      <c r="D3" s="375"/>
      <c r="E3" s="374" t="s">
        <v>3</v>
      </c>
      <c r="F3" s="375"/>
      <c r="G3" s="374" t="s">
        <v>4</v>
      </c>
      <c r="H3" s="375"/>
      <c r="I3" s="374" t="s">
        <v>5</v>
      </c>
      <c r="J3" s="380"/>
      <c r="K3" s="374" t="s">
        <v>6</v>
      </c>
      <c r="L3" s="380"/>
      <c r="M3" s="57"/>
      <c r="N3" s="57"/>
      <c r="O3" s="57"/>
      <c r="P3" s="57"/>
      <c r="Q3" s="57"/>
    </row>
    <row r="4" spans="1:17" ht="18" customHeight="1" thickBot="1">
      <c r="A4" s="8" t="s">
        <v>7</v>
      </c>
      <c r="B4" s="9"/>
      <c r="C4" s="376"/>
      <c r="D4" s="377"/>
      <c r="E4" s="556"/>
      <c r="F4" s="557"/>
      <c r="G4" s="556"/>
      <c r="H4" s="557"/>
      <c r="I4" s="376"/>
      <c r="J4" s="377"/>
      <c r="K4" s="376"/>
      <c r="L4" s="377"/>
      <c r="M4" s="154" t="s">
        <v>70</v>
      </c>
      <c r="N4" s="60"/>
      <c r="O4" s="60"/>
      <c r="P4" s="60"/>
      <c r="Q4" s="60"/>
    </row>
    <row r="5" spans="1:17" ht="20.25" customHeight="1" thickTop="1">
      <c r="A5" s="10" t="s">
        <v>166</v>
      </c>
      <c r="B5" s="270"/>
      <c r="C5" s="51">
        <v>7670.628000000001</v>
      </c>
      <c r="D5" s="12"/>
      <c r="E5" s="51">
        <v>8439.228000000001</v>
      </c>
      <c r="F5" s="12"/>
      <c r="G5" s="51">
        <v>9207.828</v>
      </c>
      <c r="H5" s="12"/>
      <c r="I5" s="51">
        <v>9976.428</v>
      </c>
      <c r="J5" s="12"/>
      <c r="K5" s="51">
        <v>10775.771999999999</v>
      </c>
      <c r="L5" s="271"/>
      <c r="M5" s="418" t="s">
        <v>175</v>
      </c>
      <c r="N5" s="553"/>
      <c r="O5" s="553"/>
      <c r="P5" s="553"/>
      <c r="Q5" s="553"/>
    </row>
    <row r="6" spans="1:17" ht="20.25" customHeight="1">
      <c r="A6" s="15">
        <v>2</v>
      </c>
      <c r="B6" s="272"/>
      <c r="C6" s="13">
        <v>9976.428</v>
      </c>
      <c r="D6" s="17"/>
      <c r="E6" s="13">
        <v>10745.027999999998</v>
      </c>
      <c r="F6" s="17"/>
      <c r="G6" s="13">
        <v>11513.627999999999</v>
      </c>
      <c r="H6" s="17"/>
      <c r="I6" s="13">
        <v>12282.228</v>
      </c>
      <c r="J6" s="17"/>
      <c r="K6" s="13">
        <v>13266.036</v>
      </c>
      <c r="L6" s="42"/>
      <c r="M6" s="553"/>
      <c r="N6" s="553"/>
      <c r="O6" s="553"/>
      <c r="P6" s="553"/>
      <c r="Q6" s="553"/>
    </row>
    <row r="7" spans="1:17" ht="20.25" customHeight="1">
      <c r="A7" s="15" t="s">
        <v>167</v>
      </c>
      <c r="B7" s="272"/>
      <c r="C7" s="13">
        <v>13819.428</v>
      </c>
      <c r="D7" s="12"/>
      <c r="E7" s="13">
        <v>14588.027999999998</v>
      </c>
      <c r="F7" s="12"/>
      <c r="G7" s="13">
        <v>15356.627999999999</v>
      </c>
      <c r="H7" s="12"/>
      <c r="I7" s="13">
        <v>16125.228</v>
      </c>
      <c r="J7" s="12"/>
      <c r="K7" s="13">
        <v>17416.476000000002</v>
      </c>
      <c r="L7" s="42"/>
      <c r="M7" s="304"/>
      <c r="N7" s="304"/>
      <c r="O7" s="304"/>
      <c r="P7" s="304"/>
      <c r="Q7" s="304"/>
    </row>
    <row r="8" spans="1:17" ht="20.25" customHeight="1">
      <c r="A8" s="10" t="s">
        <v>168</v>
      </c>
      <c r="B8" s="273" t="s">
        <v>11</v>
      </c>
      <c r="C8" s="13">
        <v>12282.228</v>
      </c>
      <c r="D8" s="22"/>
      <c r="E8" s="13">
        <v>13050.828</v>
      </c>
      <c r="F8" s="22"/>
      <c r="G8" s="13">
        <v>13819.428</v>
      </c>
      <c r="H8" s="22"/>
      <c r="I8" s="13">
        <v>14588.027999999998</v>
      </c>
      <c r="J8" s="22"/>
      <c r="K8" s="13">
        <v>15756.3</v>
      </c>
      <c r="L8" s="42"/>
      <c r="M8" s="367" t="s">
        <v>176</v>
      </c>
      <c r="N8" s="405"/>
      <c r="O8" s="405"/>
      <c r="P8" s="405"/>
      <c r="Q8" s="405"/>
    </row>
    <row r="9" spans="1:17" ht="20.25" customHeight="1">
      <c r="A9" s="15">
        <v>3</v>
      </c>
      <c r="B9" s="273" t="s">
        <v>11</v>
      </c>
      <c r="C9" s="13">
        <v>11206.187999999998</v>
      </c>
      <c r="D9" s="17"/>
      <c r="E9" s="13">
        <v>11974.787999999999</v>
      </c>
      <c r="F9" s="17"/>
      <c r="G9" s="13">
        <v>12743.387999999999</v>
      </c>
      <c r="H9" s="17"/>
      <c r="I9" s="13">
        <v>13511.988</v>
      </c>
      <c r="J9" s="17"/>
      <c r="K9" s="13">
        <v>14588.027999999998</v>
      </c>
      <c r="L9" s="42"/>
      <c r="M9" s="405"/>
      <c r="N9" s="405"/>
      <c r="O9" s="405"/>
      <c r="P9" s="405"/>
      <c r="Q9" s="405"/>
    </row>
    <row r="10" spans="1:12" ht="20.25" customHeight="1">
      <c r="A10" s="10" t="s">
        <v>8</v>
      </c>
      <c r="B10" s="273" t="s">
        <v>11</v>
      </c>
      <c r="C10" s="13">
        <v>15049.187999999998</v>
      </c>
      <c r="D10" s="12"/>
      <c r="E10" s="13">
        <v>15817.787999999999</v>
      </c>
      <c r="F10" s="12"/>
      <c r="G10" s="13">
        <v>16586.388</v>
      </c>
      <c r="H10" s="12"/>
      <c r="I10" s="13">
        <v>17354.987999999998</v>
      </c>
      <c r="J10" s="12"/>
      <c r="K10" s="13">
        <v>18738.468</v>
      </c>
      <c r="L10" s="271"/>
    </row>
    <row r="11" spans="1:12" ht="21" customHeight="1">
      <c r="A11" s="381" t="s">
        <v>17</v>
      </c>
      <c r="B11" s="382"/>
      <c r="C11" s="382"/>
      <c r="D11" s="382"/>
      <c r="E11" s="382"/>
      <c r="F11" s="382"/>
      <c r="G11" s="382"/>
      <c r="H11" s="382"/>
      <c r="I11" s="382"/>
      <c r="J11" s="382"/>
      <c r="K11" s="382"/>
      <c r="L11" s="383"/>
    </row>
    <row r="12" spans="1:12" ht="20.25" customHeight="1">
      <c r="A12" s="40" t="s">
        <v>169</v>
      </c>
      <c r="B12" s="41"/>
      <c r="C12" s="13">
        <v>3335.724</v>
      </c>
      <c r="D12" s="12"/>
      <c r="E12" s="13">
        <v>3535.56</v>
      </c>
      <c r="F12" s="12"/>
      <c r="G12" s="13">
        <v>3720.0240000000003</v>
      </c>
      <c r="H12" s="12"/>
      <c r="I12" s="13">
        <v>3904.488</v>
      </c>
      <c r="J12" s="12"/>
      <c r="K12" s="13">
        <v>4211.928</v>
      </c>
      <c r="L12" s="42"/>
    </row>
    <row r="13" spans="1:12" ht="20.25" customHeight="1">
      <c r="A13" s="40" t="s">
        <v>21</v>
      </c>
      <c r="B13" s="41"/>
      <c r="C13" s="13">
        <v>1137.528</v>
      </c>
      <c r="D13" s="22"/>
      <c r="E13" s="13">
        <v>1260.504</v>
      </c>
      <c r="F13" s="22"/>
      <c r="G13" s="13">
        <v>1368.108</v>
      </c>
      <c r="H13" s="22"/>
      <c r="I13" s="13">
        <v>1444.9679999999998</v>
      </c>
      <c r="J13" s="22"/>
      <c r="K13" s="13">
        <v>1560.56544</v>
      </c>
      <c r="L13" s="42"/>
    </row>
    <row r="14" spans="1:14" ht="20.25" customHeight="1">
      <c r="A14" s="10" t="s">
        <v>52</v>
      </c>
      <c r="B14" s="45"/>
      <c r="C14" s="13">
        <v>737.856</v>
      </c>
      <c r="D14" s="17"/>
      <c r="E14" s="13">
        <v>767.0627999999999</v>
      </c>
      <c r="F14" s="17"/>
      <c r="G14" s="13">
        <v>846.9972</v>
      </c>
      <c r="H14" s="17"/>
      <c r="I14" s="13">
        <v>894.6504</v>
      </c>
      <c r="J14" s="17"/>
      <c r="K14" s="13">
        <v>966.2224319999999</v>
      </c>
      <c r="L14" s="42"/>
      <c r="M14" s="50"/>
      <c r="N14" s="50"/>
    </row>
    <row r="15" spans="1:14" ht="20.25" customHeight="1">
      <c r="A15" s="15" t="s">
        <v>22</v>
      </c>
      <c r="B15" s="16"/>
      <c r="C15" s="13">
        <v>162.9432</v>
      </c>
      <c r="D15" s="17"/>
      <c r="E15" s="13">
        <v>169.09199999999998</v>
      </c>
      <c r="F15" s="17"/>
      <c r="G15" s="13">
        <v>169.09199999999998</v>
      </c>
      <c r="H15" s="17"/>
      <c r="I15" s="13">
        <v>224.43120000000002</v>
      </c>
      <c r="J15" s="104"/>
      <c r="K15" s="13">
        <v>242.385696</v>
      </c>
      <c r="L15" s="42"/>
      <c r="M15" s="49"/>
      <c r="N15" s="50"/>
    </row>
    <row r="16" spans="1:14" ht="20.25" customHeight="1">
      <c r="A16" s="274"/>
      <c r="B16" s="274"/>
      <c r="M16" s="49"/>
      <c r="N16" s="50"/>
    </row>
    <row r="17" spans="1:14" ht="20.25" customHeight="1">
      <c r="A17" s="274"/>
      <c r="B17" s="274"/>
      <c r="M17" s="49"/>
      <c r="N17" s="50"/>
    </row>
    <row r="18" spans="1:5" ht="20.25" customHeight="1">
      <c r="A18" s="275"/>
      <c r="B18" s="275"/>
      <c r="C18" s="4"/>
      <c r="D18" s="4"/>
      <c r="E18" s="4"/>
    </row>
    <row r="19" spans="1:12" ht="18" customHeight="1">
      <c r="A19" s="276" t="s">
        <v>170</v>
      </c>
      <c r="B19" s="277"/>
      <c r="C19" s="544" t="s">
        <v>171</v>
      </c>
      <c r="D19" s="545"/>
      <c r="E19" s="545"/>
      <c r="F19" s="545"/>
      <c r="G19" s="545"/>
      <c r="H19" s="545"/>
      <c r="I19" s="545"/>
      <c r="J19" s="545"/>
      <c r="K19" s="545"/>
      <c r="L19" s="546"/>
    </row>
    <row r="20" spans="1:12" ht="21" customHeight="1">
      <c r="A20" s="278"/>
      <c r="B20" s="279"/>
      <c r="C20" s="547" t="s">
        <v>172</v>
      </c>
      <c r="D20" s="548"/>
      <c r="E20" s="548"/>
      <c r="F20" s="548"/>
      <c r="G20" s="548"/>
      <c r="H20" s="548"/>
      <c r="I20" s="548"/>
      <c r="J20" s="548"/>
      <c r="K20" s="548"/>
      <c r="L20" s="549"/>
    </row>
    <row r="21" spans="1:12" ht="20.25" customHeight="1">
      <c r="A21" s="278"/>
      <c r="B21" s="279"/>
      <c r="C21" s="550" t="s">
        <v>177</v>
      </c>
      <c r="D21" s="551"/>
      <c r="E21" s="551"/>
      <c r="F21" s="551"/>
      <c r="G21" s="551"/>
      <c r="H21" s="551"/>
      <c r="I21" s="551"/>
      <c r="J21" s="551"/>
      <c r="K21" s="551"/>
      <c r="L21" s="552"/>
    </row>
    <row r="22" spans="1:12" ht="24" customHeight="1">
      <c r="A22" s="280"/>
      <c r="B22" s="281"/>
      <c r="C22" s="551"/>
      <c r="D22" s="551"/>
      <c r="E22" s="551"/>
      <c r="F22" s="551"/>
      <c r="G22" s="551"/>
      <c r="H22" s="551"/>
      <c r="I22" s="551"/>
      <c r="J22" s="551"/>
      <c r="K22" s="551"/>
      <c r="L22" s="552"/>
    </row>
    <row r="23" spans="1:12" ht="20.25" customHeight="1">
      <c r="A23" s="282"/>
      <c r="B23" s="283"/>
      <c r="C23" s="284" t="s">
        <v>173</v>
      </c>
      <c r="D23" s="283"/>
      <c r="E23" s="283"/>
      <c r="F23" s="283"/>
      <c r="G23" s="283"/>
      <c r="H23" s="283"/>
      <c r="I23" s="283"/>
      <c r="J23" s="283"/>
      <c r="K23" s="283"/>
      <c r="L23" s="285"/>
    </row>
    <row r="24" ht="20.25" customHeight="1"/>
    <row r="25" ht="20.25" customHeight="1"/>
    <row r="26" ht="20.25" customHeight="1"/>
    <row r="27" ht="20.25" customHeight="1"/>
    <row r="28" spans="1:7" ht="15">
      <c r="A28" s="5"/>
      <c r="B28" s="5"/>
      <c r="C28" s="5"/>
      <c r="D28" s="5"/>
      <c r="E28" s="5"/>
      <c r="F28" s="5"/>
      <c r="G28" s="5"/>
    </row>
  </sheetData>
  <mergeCells count="15">
    <mergeCell ref="A3:B3"/>
    <mergeCell ref="E3:F4"/>
    <mergeCell ref="G3:H4"/>
    <mergeCell ref="I3:J4"/>
    <mergeCell ref="K3:L4"/>
    <mergeCell ref="C19:L19"/>
    <mergeCell ref="C20:L20"/>
    <mergeCell ref="C21:L22"/>
    <mergeCell ref="M1:Q2"/>
    <mergeCell ref="M5:Q6"/>
    <mergeCell ref="M8:Q9"/>
    <mergeCell ref="A11:L11"/>
    <mergeCell ref="A1:L1"/>
    <mergeCell ref="A2:L2"/>
    <mergeCell ref="C3:D4"/>
  </mergeCells>
  <printOptions/>
  <pageMargins left="0.3937007874015748" right="0.1968503937007874" top="0.7874015748031497" bottom="0.3937007874015748" header="0.5118110236220472" footer="0.11811023622047245"/>
  <pageSetup fitToHeight="1" fitToWidth="1" horizontalDpi="600" verticalDpi="600" orientation="landscape" paperSize="9" scale="87" r:id="rId1"/>
  <headerFooter alignWithMargins="0">
    <oddFooter>&amp;L&amp;"Times New Roman,obyčejné"strana 1&amp;R&amp;"Times New Roman CE,obyčejné"&amp;8Aksamite spol. s r.o., Liderovice 1, CHOTOVINY, tel., fax.:381284300, 381284328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"/>
  <sheetViews>
    <sheetView zoomScale="75" zoomScaleNormal="75" zoomScaleSheetLayoutView="75" workbookViewId="0" topLeftCell="A1">
      <selection activeCell="E14" sqref="E14"/>
    </sheetView>
  </sheetViews>
  <sheetFormatPr defaultColWidth="9.00390625" defaultRowHeight="12.75"/>
  <cols>
    <col min="1" max="1" width="15.125" style="289" customWidth="1"/>
    <col min="2" max="2" width="8.875" style="289" customWidth="1"/>
    <col min="3" max="3" width="11.75390625" style="289" customWidth="1"/>
    <col min="4" max="4" width="3.75390625" style="289" customWidth="1"/>
    <col min="5" max="5" width="11.75390625" style="289" customWidth="1"/>
    <col min="6" max="6" width="3.75390625" style="289" customWidth="1"/>
    <col min="7" max="7" width="11.75390625" style="289" customWidth="1"/>
    <col min="8" max="8" width="3.75390625" style="289" customWidth="1"/>
    <col min="9" max="9" width="11.75390625" style="289" customWidth="1"/>
    <col min="10" max="10" width="3.75390625" style="122" customWidth="1"/>
    <col min="11" max="11" width="11.75390625" style="122" customWidth="1"/>
    <col min="12" max="12" width="3.75390625" style="122" customWidth="1"/>
    <col min="13" max="17" width="11.75390625" style="122" customWidth="1"/>
    <col min="18" max="16384" width="8.00390625" style="122" customWidth="1"/>
  </cols>
  <sheetData>
    <row r="1" spans="1:17" ht="27" customHeight="1">
      <c r="A1" s="558" t="s">
        <v>38</v>
      </c>
      <c r="B1" s="559"/>
      <c r="C1" s="559"/>
      <c r="D1" s="559"/>
      <c r="E1" s="559"/>
      <c r="F1" s="559"/>
      <c r="G1" s="559"/>
      <c r="H1" s="559"/>
      <c r="I1" s="559"/>
      <c r="J1" s="559"/>
      <c r="K1" s="560"/>
      <c r="L1" s="560"/>
      <c r="M1" s="289"/>
      <c r="N1" s="286"/>
      <c r="O1" s="286"/>
      <c r="P1" s="286"/>
      <c r="Q1" s="286"/>
    </row>
    <row r="2" spans="1:17" ht="24" customHeight="1">
      <c r="A2" s="563" t="s">
        <v>178</v>
      </c>
      <c r="B2" s="455"/>
      <c r="C2" s="455"/>
      <c r="D2" s="455"/>
      <c r="E2" s="455"/>
      <c r="F2" s="455"/>
      <c r="G2" s="455"/>
      <c r="H2" s="455"/>
      <c r="I2" s="455"/>
      <c r="J2" s="455"/>
      <c r="K2" s="455"/>
      <c r="L2" s="455"/>
      <c r="M2" s="199" t="s">
        <v>182</v>
      </c>
      <c r="N2" s="305"/>
      <c r="O2" s="305"/>
      <c r="P2" s="305"/>
      <c r="Q2" s="305"/>
    </row>
    <row r="3" spans="1:17" ht="19.5" customHeight="1">
      <c r="A3" s="373" t="s">
        <v>1</v>
      </c>
      <c r="B3" s="371"/>
      <c r="C3" s="450" t="s">
        <v>2</v>
      </c>
      <c r="D3" s="451"/>
      <c r="E3" s="450" t="s">
        <v>3</v>
      </c>
      <c r="F3" s="451"/>
      <c r="G3" s="450" t="s">
        <v>4</v>
      </c>
      <c r="H3" s="451"/>
      <c r="I3" s="450" t="s">
        <v>5</v>
      </c>
      <c r="J3" s="451"/>
      <c r="K3" s="454" t="s">
        <v>6</v>
      </c>
      <c r="L3" s="455"/>
      <c r="M3" s="561" t="s">
        <v>192</v>
      </c>
      <c r="N3" s="367"/>
      <c r="O3" s="367"/>
      <c r="P3" s="367"/>
      <c r="Q3" s="367"/>
    </row>
    <row r="4" spans="1:17" ht="19.5" customHeight="1" thickBot="1">
      <c r="A4" s="8" t="s">
        <v>7</v>
      </c>
      <c r="B4" s="9"/>
      <c r="C4" s="452"/>
      <c r="D4" s="453"/>
      <c r="E4" s="452"/>
      <c r="F4" s="453"/>
      <c r="G4" s="452"/>
      <c r="H4" s="453"/>
      <c r="I4" s="452"/>
      <c r="J4" s="453"/>
      <c r="K4" s="456"/>
      <c r="L4" s="456"/>
      <c r="M4" s="562"/>
      <c r="N4" s="562"/>
      <c r="O4" s="562"/>
      <c r="P4" s="562"/>
      <c r="Q4" s="562"/>
    </row>
    <row r="5" spans="1:17" ht="21" customHeight="1" thickBot="1" thickTop="1">
      <c r="A5" s="64" t="s">
        <v>179</v>
      </c>
      <c r="B5" s="287" t="s">
        <v>11</v>
      </c>
      <c r="C5" s="475" t="e">
        <f>#REF!*1.22*(#REF!/100+1)</f>
        <v>#REF!</v>
      </c>
      <c r="D5" s="476"/>
      <c r="E5" s="476"/>
      <c r="F5" s="476"/>
      <c r="G5" s="476"/>
      <c r="H5" s="476"/>
      <c r="I5" s="476"/>
      <c r="J5" s="476"/>
      <c r="K5" s="476"/>
      <c r="L5" s="477"/>
      <c r="M5" s="386" t="s">
        <v>44</v>
      </c>
      <c r="N5" s="386"/>
      <c r="O5" s="386"/>
      <c r="P5" s="386"/>
      <c r="Q5" s="386"/>
    </row>
    <row r="6" spans="1:17" s="289" customFormat="1" ht="21" customHeight="1" thickTop="1">
      <c r="A6" s="184" t="s">
        <v>180</v>
      </c>
      <c r="B6" s="288" t="s">
        <v>11</v>
      </c>
      <c r="C6" s="51">
        <v>9387.6804</v>
      </c>
      <c r="D6" s="12"/>
      <c r="E6" s="51">
        <v>10047.1392</v>
      </c>
      <c r="F6" s="12"/>
      <c r="G6" s="51">
        <v>10706.598</v>
      </c>
      <c r="H6" s="12"/>
      <c r="I6" s="51">
        <v>11366.0568</v>
      </c>
      <c r="J6" s="12"/>
      <c r="K6" s="51">
        <v>12025.515599999999</v>
      </c>
      <c r="L6" s="31"/>
      <c r="M6" s="368" t="s">
        <v>45</v>
      </c>
      <c r="N6" s="368"/>
      <c r="O6" s="368"/>
      <c r="P6" s="368"/>
      <c r="Q6" s="368"/>
    </row>
    <row r="7" spans="1:17" s="289" customFormat="1" ht="21" customHeight="1">
      <c r="A7" s="182" t="s">
        <v>181</v>
      </c>
      <c r="B7" s="163"/>
      <c r="C7" s="13">
        <v>7283.2536</v>
      </c>
      <c r="D7" s="17"/>
      <c r="E7" s="13">
        <v>7913.5055999999995</v>
      </c>
      <c r="F7" s="17"/>
      <c r="G7" s="13">
        <v>8543.7576</v>
      </c>
      <c r="H7" s="17"/>
      <c r="I7" s="13">
        <v>9172.4724</v>
      </c>
      <c r="J7" s="17"/>
      <c r="K7" s="13">
        <v>9801.1872</v>
      </c>
      <c r="L7" s="29"/>
      <c r="M7" s="368"/>
      <c r="N7" s="368"/>
      <c r="O7" s="368"/>
      <c r="P7" s="368"/>
      <c r="Q7" s="368"/>
    </row>
    <row r="8" spans="1:17" s="289" customFormat="1" ht="21" customHeight="1">
      <c r="A8" s="290" t="s">
        <v>183</v>
      </c>
      <c r="B8" s="291" t="s">
        <v>11</v>
      </c>
      <c r="C8" s="13">
        <v>7553.8008</v>
      </c>
      <c r="D8" s="12"/>
      <c r="E8" s="13">
        <v>8213.2596</v>
      </c>
      <c r="F8" s="12"/>
      <c r="G8" s="13">
        <v>8872.7184</v>
      </c>
      <c r="H8" s="12"/>
      <c r="I8" s="13">
        <v>9532.1772</v>
      </c>
      <c r="J8" s="12"/>
      <c r="K8" s="13">
        <v>10191.635999999999</v>
      </c>
      <c r="L8" s="27"/>
      <c r="M8" s="94" t="s">
        <v>187</v>
      </c>
      <c r="N8" s="306"/>
      <c r="O8" s="306"/>
      <c r="P8" s="306"/>
      <c r="Q8" s="306"/>
    </row>
    <row r="9" spans="1:17" s="289" customFormat="1" ht="21" customHeight="1">
      <c r="A9" s="182" t="s">
        <v>184</v>
      </c>
      <c r="B9" s="180"/>
      <c r="C9" s="13">
        <v>2305.8</v>
      </c>
      <c r="D9" s="22"/>
      <c r="E9" s="13">
        <v>2536.38</v>
      </c>
      <c r="F9" s="22"/>
      <c r="G9" s="13">
        <v>2766.96</v>
      </c>
      <c r="H9" s="22"/>
      <c r="I9" s="13">
        <v>2997.54</v>
      </c>
      <c r="J9" s="22"/>
      <c r="K9" s="13">
        <v>3243.4919999999997</v>
      </c>
      <c r="L9" s="29"/>
      <c r="M9" s="306"/>
      <c r="N9" s="55"/>
      <c r="O9" s="55"/>
      <c r="P9" s="55"/>
      <c r="Q9" s="55"/>
    </row>
    <row r="10" spans="1:17" s="289" customFormat="1" ht="21" customHeight="1">
      <c r="A10" s="290" t="s">
        <v>185</v>
      </c>
      <c r="B10" s="293"/>
      <c r="C10" s="13">
        <v>2613.24</v>
      </c>
      <c r="D10" s="17"/>
      <c r="E10" s="13">
        <v>2843.82</v>
      </c>
      <c r="F10" s="17"/>
      <c r="G10" s="13">
        <v>3074.4</v>
      </c>
      <c r="H10" s="17"/>
      <c r="I10" s="13">
        <v>3304.98</v>
      </c>
      <c r="J10" s="17"/>
      <c r="K10" s="13">
        <v>3566.304</v>
      </c>
      <c r="L10" s="29"/>
      <c r="M10" s="566" t="s">
        <v>188</v>
      </c>
      <c r="N10" s="445"/>
      <c r="O10" s="445"/>
      <c r="P10" s="445"/>
      <c r="Q10" s="445"/>
    </row>
    <row r="11" spans="1:17" s="289" customFormat="1" ht="21" customHeight="1">
      <c r="A11" s="381" t="s">
        <v>17</v>
      </c>
      <c r="B11" s="382"/>
      <c r="C11" s="382"/>
      <c r="D11" s="382"/>
      <c r="E11" s="382"/>
      <c r="F11" s="382"/>
      <c r="G11" s="382"/>
      <c r="H11" s="382"/>
      <c r="I11" s="382"/>
      <c r="J11" s="382"/>
      <c r="K11" s="382"/>
      <c r="L11" s="383"/>
      <c r="M11" s="445"/>
      <c r="N11" s="445"/>
      <c r="O11" s="445"/>
      <c r="P11" s="445"/>
      <c r="Q11" s="445"/>
    </row>
    <row r="12" spans="1:17" s="289" customFormat="1" ht="21" customHeight="1">
      <c r="A12" s="40" t="s">
        <v>186</v>
      </c>
      <c r="B12" s="41"/>
      <c r="C12" s="23">
        <v>3335.724</v>
      </c>
      <c r="D12" s="12"/>
      <c r="E12" s="23">
        <v>3535.56</v>
      </c>
      <c r="F12" s="12"/>
      <c r="G12" s="23">
        <v>3720.0240000000003</v>
      </c>
      <c r="H12" s="12"/>
      <c r="I12" s="23">
        <v>3904.488</v>
      </c>
      <c r="J12" s="12"/>
      <c r="K12" s="23">
        <v>4211.928</v>
      </c>
      <c r="L12" s="271"/>
      <c r="M12" s="564" t="s">
        <v>191</v>
      </c>
      <c r="N12" s="565"/>
      <c r="O12" s="565"/>
      <c r="P12" s="565"/>
      <c r="Q12" s="565"/>
    </row>
    <row r="13" spans="1:12" s="289" customFormat="1" ht="21" customHeight="1">
      <c r="A13" s="108" t="s">
        <v>52</v>
      </c>
      <c r="B13" s="180"/>
      <c r="C13" s="13">
        <v>737.856</v>
      </c>
      <c r="D13" s="17"/>
      <c r="E13" s="13">
        <v>767.0627999999999</v>
      </c>
      <c r="F13" s="17"/>
      <c r="G13" s="13">
        <v>846.9972</v>
      </c>
      <c r="H13" s="17"/>
      <c r="I13" s="13">
        <v>894.6504</v>
      </c>
      <c r="J13" s="17"/>
      <c r="K13" s="13">
        <v>966.222432</v>
      </c>
      <c r="L13" s="38"/>
    </row>
    <row r="14" spans="1:12" s="289" customFormat="1" ht="21" customHeight="1">
      <c r="A14" s="108" t="s">
        <v>21</v>
      </c>
      <c r="B14" s="180"/>
      <c r="C14" s="13">
        <v>1137.528</v>
      </c>
      <c r="D14" s="12"/>
      <c r="E14" s="13">
        <v>1260.504</v>
      </c>
      <c r="F14" s="12"/>
      <c r="G14" s="13">
        <v>1368.108</v>
      </c>
      <c r="H14" s="12"/>
      <c r="I14" s="13">
        <v>1444.9679999999998</v>
      </c>
      <c r="J14" s="12"/>
      <c r="K14" s="13">
        <v>1560.56544</v>
      </c>
      <c r="L14" s="38"/>
    </row>
    <row r="15" spans="1:12" s="289" customFormat="1" ht="21" customHeight="1">
      <c r="A15" s="108" t="s">
        <v>22</v>
      </c>
      <c r="B15" s="180"/>
      <c r="C15" s="13">
        <v>162.9432</v>
      </c>
      <c r="D15" s="22"/>
      <c r="E15" s="13">
        <v>169.09199999999998</v>
      </c>
      <c r="F15" s="22"/>
      <c r="G15" s="13">
        <v>169.09199999999998</v>
      </c>
      <c r="H15" s="22"/>
      <c r="I15" s="13">
        <v>224.43120000000002</v>
      </c>
      <c r="J15" s="22"/>
      <c r="K15" s="13">
        <v>242.385696</v>
      </c>
      <c r="L15" s="38"/>
    </row>
    <row r="16" spans="1:12" s="289" customFormat="1" ht="21" customHeight="1">
      <c r="A16" s="178" t="s">
        <v>189</v>
      </c>
      <c r="B16" s="265"/>
      <c r="C16" s="13">
        <v>599.508</v>
      </c>
      <c r="D16" s="17"/>
      <c r="E16" s="13">
        <v>676.3679999999999</v>
      </c>
      <c r="F16" s="17"/>
      <c r="G16" s="13">
        <v>753.228</v>
      </c>
      <c r="H16" s="17"/>
      <c r="I16" s="13">
        <v>830.088</v>
      </c>
      <c r="J16" s="17"/>
      <c r="K16" s="13">
        <v>891.576</v>
      </c>
      <c r="L16" s="292"/>
    </row>
    <row r="17" spans="1:17" s="289" customFormat="1" ht="20.25" customHeight="1">
      <c r="A17" s="108" t="s">
        <v>190</v>
      </c>
      <c r="B17" s="180"/>
      <c r="C17" s="13">
        <v>507.27599999999995</v>
      </c>
      <c r="D17" s="17"/>
      <c r="E17" s="13">
        <v>584.136</v>
      </c>
      <c r="F17" s="17"/>
      <c r="G17" s="13">
        <v>660.996</v>
      </c>
      <c r="H17" s="17"/>
      <c r="I17" s="13">
        <v>737.856</v>
      </c>
      <c r="J17" s="17"/>
      <c r="K17" s="13">
        <v>799.3439999999999</v>
      </c>
      <c r="L17" s="292"/>
      <c r="N17" s="122"/>
      <c r="O17" s="122"/>
      <c r="P17" s="122"/>
      <c r="Q17" s="122"/>
    </row>
    <row r="18" spans="1:17" ht="18" customHeight="1">
      <c r="A18" s="96"/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N18" s="96"/>
      <c r="O18" s="96"/>
      <c r="P18" s="96"/>
      <c r="Q18" s="96"/>
    </row>
    <row r="19" s="96" customFormat="1" ht="21" customHeight="1"/>
    <row r="20" s="96" customFormat="1" ht="21" customHeight="1"/>
    <row r="21" s="96" customFormat="1" ht="21" customHeight="1"/>
    <row r="22" s="96" customFormat="1" ht="21" customHeight="1"/>
    <row r="23" s="96" customFormat="1" ht="15.75" customHeight="1"/>
    <row r="24" spans="1:12" s="96" customFormat="1" ht="21" customHeight="1">
      <c r="A24" s="289"/>
      <c r="B24" s="289"/>
      <c r="C24" s="289"/>
      <c r="D24" s="289"/>
      <c r="E24" s="289"/>
      <c r="F24" s="289"/>
      <c r="G24" s="289"/>
      <c r="H24" s="289"/>
      <c r="I24" s="289"/>
      <c r="J24" s="122"/>
      <c r="K24" s="122"/>
      <c r="L24" s="122"/>
    </row>
    <row r="25" spans="1:17" s="96" customFormat="1" ht="21" customHeight="1">
      <c r="A25" s="289"/>
      <c r="B25" s="289"/>
      <c r="C25" s="289"/>
      <c r="D25" s="289"/>
      <c r="E25" s="289"/>
      <c r="F25" s="289"/>
      <c r="G25" s="289"/>
      <c r="H25" s="289"/>
      <c r="I25" s="289"/>
      <c r="J25" s="122"/>
      <c r="K25" s="122"/>
      <c r="L25" s="122"/>
      <c r="N25" s="122"/>
      <c r="O25" s="122"/>
      <c r="P25" s="122"/>
      <c r="Q25" s="122"/>
    </row>
    <row r="26" ht="18" customHeight="1"/>
  </sheetData>
  <mergeCells count="15">
    <mergeCell ref="M12:Q12"/>
    <mergeCell ref="G3:H4"/>
    <mergeCell ref="I3:J4"/>
    <mergeCell ref="M10:Q11"/>
    <mergeCell ref="M5:Q5"/>
    <mergeCell ref="M6:Q7"/>
    <mergeCell ref="A11:L11"/>
    <mergeCell ref="A3:B3"/>
    <mergeCell ref="C5:L5"/>
    <mergeCell ref="A1:L1"/>
    <mergeCell ref="M3:Q4"/>
    <mergeCell ref="C3:D4"/>
    <mergeCell ref="E3:F4"/>
    <mergeCell ref="A2:L2"/>
    <mergeCell ref="K3:L4"/>
  </mergeCells>
  <printOptions/>
  <pageMargins left="0.3937007874015748" right="0.1968503937007874" top="0.7874015748031497" bottom="0.3937007874015748" header="0.5118110236220472" footer="0.11811023622047245"/>
  <pageSetup fitToHeight="1" fitToWidth="1" horizontalDpi="600" verticalDpi="600" orientation="landscape" paperSize="9" scale="86" r:id="rId2"/>
  <headerFooter alignWithMargins="0">
    <oddFooter>&amp;L&amp;"Times New Roman,obyčejné"strana 1&amp;R&amp;"Times New Roman CE,obyčejné"&amp;8Aksamite spol. s r.o., Liderovice 1, CHOTOVINY, tel., fax.:381284300, 381284328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"/>
  <sheetViews>
    <sheetView zoomScale="75" zoomScaleNormal="75" zoomScaleSheetLayoutView="75" workbookViewId="0" topLeftCell="A1">
      <selection activeCell="E14" sqref="E14"/>
    </sheetView>
  </sheetViews>
  <sheetFormatPr defaultColWidth="9.00390625" defaultRowHeight="12.75"/>
  <cols>
    <col min="1" max="1" width="24.75390625" style="289" customWidth="1"/>
    <col min="2" max="2" width="7.75390625" style="289" customWidth="1"/>
    <col min="3" max="3" width="11.75390625" style="289" customWidth="1"/>
    <col min="4" max="4" width="3.75390625" style="289" customWidth="1"/>
    <col min="5" max="5" width="11.75390625" style="289" customWidth="1"/>
    <col min="6" max="6" width="3.75390625" style="289" customWidth="1"/>
    <col min="7" max="7" width="11.75390625" style="289" customWidth="1"/>
    <col min="8" max="8" width="3.75390625" style="289" customWidth="1"/>
    <col min="9" max="9" width="11.75390625" style="289" customWidth="1"/>
    <col min="10" max="10" width="3.75390625" style="122" customWidth="1"/>
    <col min="11" max="11" width="11.75390625" style="122" customWidth="1"/>
    <col min="12" max="12" width="3.75390625" style="122" customWidth="1"/>
    <col min="13" max="17" width="10.75390625" style="122" customWidth="1"/>
    <col min="18" max="16384" width="8.00390625" style="122" customWidth="1"/>
  </cols>
  <sheetData>
    <row r="1" spans="1:12" ht="26.25" customHeight="1">
      <c r="A1" s="446" t="s">
        <v>38</v>
      </c>
      <c r="B1" s="568"/>
      <c r="C1" s="568"/>
      <c r="D1" s="568"/>
      <c r="E1" s="568"/>
      <c r="F1" s="568"/>
      <c r="G1" s="568"/>
      <c r="H1" s="568"/>
      <c r="I1" s="568"/>
      <c r="J1" s="568"/>
      <c r="K1" s="422"/>
      <c r="L1" s="423"/>
    </row>
    <row r="2" spans="1:17" ht="24" customHeight="1">
      <c r="A2" s="567" t="s">
        <v>193</v>
      </c>
      <c r="B2" s="448"/>
      <c r="C2" s="448"/>
      <c r="D2" s="448"/>
      <c r="E2" s="448"/>
      <c r="F2" s="448"/>
      <c r="G2" s="448"/>
      <c r="H2" s="448"/>
      <c r="I2" s="448"/>
      <c r="J2" s="448"/>
      <c r="K2" s="448"/>
      <c r="L2" s="449"/>
      <c r="M2" s="386" t="s">
        <v>44</v>
      </c>
      <c r="N2" s="386"/>
      <c r="O2" s="386"/>
      <c r="P2" s="386"/>
      <c r="Q2" s="386"/>
    </row>
    <row r="3" spans="1:17" ht="18.75" customHeight="1">
      <c r="A3" s="373" t="s">
        <v>1</v>
      </c>
      <c r="B3" s="371"/>
      <c r="C3" s="450" t="s">
        <v>2</v>
      </c>
      <c r="D3" s="451"/>
      <c r="E3" s="450" t="s">
        <v>3</v>
      </c>
      <c r="F3" s="451"/>
      <c r="G3" s="450" t="s">
        <v>4</v>
      </c>
      <c r="H3" s="451"/>
      <c r="I3" s="450" t="s">
        <v>5</v>
      </c>
      <c r="J3" s="451"/>
      <c r="K3" s="454" t="s">
        <v>6</v>
      </c>
      <c r="L3" s="455"/>
      <c r="M3" s="368" t="s">
        <v>45</v>
      </c>
      <c r="N3" s="368"/>
      <c r="O3" s="368"/>
      <c r="P3" s="368"/>
      <c r="Q3" s="368"/>
    </row>
    <row r="4" spans="1:17" ht="18.75" customHeight="1" thickBot="1">
      <c r="A4" s="8" t="s">
        <v>7</v>
      </c>
      <c r="B4" s="9"/>
      <c r="C4" s="452"/>
      <c r="D4" s="453"/>
      <c r="E4" s="452"/>
      <c r="F4" s="453"/>
      <c r="G4" s="452"/>
      <c r="H4" s="453"/>
      <c r="I4" s="452"/>
      <c r="J4" s="453"/>
      <c r="K4" s="456"/>
      <c r="L4" s="456"/>
      <c r="M4" s="368"/>
      <c r="N4" s="368"/>
      <c r="O4" s="368"/>
      <c r="P4" s="368"/>
      <c r="Q4" s="368"/>
    </row>
    <row r="5" spans="1:13" ht="20.25" customHeight="1" thickBot="1" thickTop="1">
      <c r="A5" s="294" t="s">
        <v>194</v>
      </c>
      <c r="B5" s="295" t="s">
        <v>11</v>
      </c>
      <c r="C5" s="475">
        <v>15370.4628</v>
      </c>
      <c r="D5" s="476"/>
      <c r="E5" s="476"/>
      <c r="F5" s="476"/>
      <c r="G5" s="476"/>
      <c r="H5" s="476"/>
      <c r="I5" s="476"/>
      <c r="J5" s="476"/>
      <c r="K5" s="476"/>
      <c r="L5" s="477"/>
      <c r="M5" s="296"/>
    </row>
    <row r="6" spans="1:13" ht="21" customHeight="1" thickTop="1">
      <c r="A6" s="136" t="s">
        <v>179</v>
      </c>
      <c r="B6" s="288" t="s">
        <v>11</v>
      </c>
      <c r="C6" s="51">
        <v>19199.628</v>
      </c>
      <c r="D6" s="12"/>
      <c r="E6" s="51">
        <v>19968.228</v>
      </c>
      <c r="F6" s="12"/>
      <c r="G6" s="51">
        <v>21044.268</v>
      </c>
      <c r="H6" s="12"/>
      <c r="I6" s="51">
        <v>21505.428</v>
      </c>
      <c r="J6" s="12"/>
      <c r="K6" s="51">
        <v>23225.862240000002</v>
      </c>
      <c r="L6" s="31"/>
      <c r="M6" s="296"/>
    </row>
    <row r="7" spans="1:17" ht="19.5" customHeight="1">
      <c r="A7" s="381" t="s">
        <v>17</v>
      </c>
      <c r="B7" s="382"/>
      <c r="C7" s="382"/>
      <c r="D7" s="382"/>
      <c r="E7" s="382"/>
      <c r="F7" s="382"/>
      <c r="G7" s="382"/>
      <c r="H7" s="382"/>
      <c r="I7" s="382"/>
      <c r="J7" s="382"/>
      <c r="K7" s="382"/>
      <c r="L7" s="383"/>
      <c r="M7" s="572" t="s">
        <v>196</v>
      </c>
      <c r="N7" s="572"/>
      <c r="O7" s="572"/>
      <c r="P7" s="572"/>
      <c r="Q7" s="572"/>
    </row>
    <row r="8" spans="1:17" ht="21" customHeight="1">
      <c r="A8" s="40" t="s">
        <v>195</v>
      </c>
      <c r="B8" s="41"/>
      <c r="C8" s="23">
        <v>3335.724</v>
      </c>
      <c r="D8" s="12"/>
      <c r="E8" s="23">
        <v>3535.56</v>
      </c>
      <c r="F8" s="12"/>
      <c r="G8" s="23">
        <v>3720.0240000000003</v>
      </c>
      <c r="H8" s="12"/>
      <c r="I8" s="23">
        <v>3904.488</v>
      </c>
      <c r="J8" s="12"/>
      <c r="K8" s="23">
        <v>4211.928</v>
      </c>
      <c r="L8" s="42"/>
      <c r="M8" s="572"/>
      <c r="N8" s="572"/>
      <c r="O8" s="572"/>
      <c r="P8" s="572"/>
      <c r="Q8" s="572"/>
    </row>
    <row r="9" spans="1:12" ht="21" customHeight="1">
      <c r="A9" s="108" t="s">
        <v>52</v>
      </c>
      <c r="B9" s="180"/>
      <c r="C9" s="13">
        <v>737.856</v>
      </c>
      <c r="D9" s="17"/>
      <c r="E9" s="13">
        <v>767.0627999999999</v>
      </c>
      <c r="F9" s="17"/>
      <c r="G9" s="13">
        <v>846.9972</v>
      </c>
      <c r="H9" s="17"/>
      <c r="I9" s="13">
        <v>894.6504</v>
      </c>
      <c r="J9" s="17"/>
      <c r="K9" s="13">
        <v>966.222432</v>
      </c>
      <c r="L9" s="38"/>
    </row>
    <row r="10" spans="1:17" ht="21" customHeight="1">
      <c r="A10" s="108" t="s">
        <v>21</v>
      </c>
      <c r="B10" s="180"/>
      <c r="C10" s="13">
        <v>1137.528</v>
      </c>
      <c r="D10" s="12"/>
      <c r="E10" s="13">
        <v>1260.504</v>
      </c>
      <c r="F10" s="12"/>
      <c r="G10" s="13">
        <v>1368.108</v>
      </c>
      <c r="H10" s="12"/>
      <c r="I10" s="13">
        <v>1444.9679999999998</v>
      </c>
      <c r="J10" s="12"/>
      <c r="K10" s="13">
        <v>1560.56544</v>
      </c>
      <c r="L10" s="38"/>
      <c r="M10" s="564" t="s">
        <v>198</v>
      </c>
      <c r="N10" s="565"/>
      <c r="O10" s="565"/>
      <c r="P10" s="565"/>
      <c r="Q10" s="565"/>
    </row>
    <row r="11" spans="1:12" ht="21" customHeight="1">
      <c r="A11" s="108" t="s">
        <v>22</v>
      </c>
      <c r="B11" s="180"/>
      <c r="C11" s="13">
        <v>162.9432</v>
      </c>
      <c r="D11" s="22"/>
      <c r="E11" s="13">
        <v>169.09199999999998</v>
      </c>
      <c r="F11" s="22"/>
      <c r="G11" s="13">
        <v>169.09199999999998</v>
      </c>
      <c r="H11" s="22"/>
      <c r="I11" s="13">
        <v>224.43120000000002</v>
      </c>
      <c r="J11" s="22"/>
      <c r="K11" s="13">
        <v>242.385696</v>
      </c>
      <c r="L11" s="38"/>
    </row>
    <row r="12" spans="1:12" ht="21" customHeight="1">
      <c r="A12" s="178" t="s">
        <v>189</v>
      </c>
      <c r="B12" s="265"/>
      <c r="C12" s="13">
        <v>599.508</v>
      </c>
      <c r="D12" s="17"/>
      <c r="E12" s="13">
        <v>676.3679999999999</v>
      </c>
      <c r="F12" s="17"/>
      <c r="G12" s="13">
        <v>753.228</v>
      </c>
      <c r="H12" s="17"/>
      <c r="I12" s="13">
        <v>830.088</v>
      </c>
      <c r="J12" s="17"/>
      <c r="K12" s="13">
        <v>891.576</v>
      </c>
      <c r="L12" s="292"/>
    </row>
    <row r="13" spans="1:12" ht="21" customHeight="1">
      <c r="A13" s="108" t="s">
        <v>190</v>
      </c>
      <c r="B13" s="180"/>
      <c r="C13" s="13">
        <v>507.27599999999995</v>
      </c>
      <c r="D13" s="17"/>
      <c r="E13" s="13">
        <v>584.136</v>
      </c>
      <c r="F13" s="17"/>
      <c r="G13" s="13">
        <v>660.996</v>
      </c>
      <c r="H13" s="17"/>
      <c r="I13" s="13">
        <v>737.856</v>
      </c>
      <c r="J13" s="17"/>
      <c r="K13" s="13">
        <v>799.3439999999999</v>
      </c>
      <c r="L13" s="292"/>
    </row>
    <row r="14" spans="1:12" ht="21" customHeight="1">
      <c r="A14" s="108" t="s">
        <v>197</v>
      </c>
      <c r="B14" s="163"/>
      <c r="C14" s="13">
        <v>461.16</v>
      </c>
      <c r="D14" s="17"/>
      <c r="E14" s="13">
        <v>614.88</v>
      </c>
      <c r="F14" s="17"/>
      <c r="G14" s="13">
        <v>768.6</v>
      </c>
      <c r="H14" s="17"/>
      <c r="I14" s="13">
        <v>922.32</v>
      </c>
      <c r="J14" s="17"/>
      <c r="K14" s="13">
        <v>1076.04</v>
      </c>
      <c r="L14" s="292"/>
    </row>
    <row r="15" spans="1:12" ht="27" customHeight="1">
      <c r="A15" s="446" t="s">
        <v>38</v>
      </c>
      <c r="B15" s="568"/>
      <c r="C15" s="568"/>
      <c r="D15" s="568"/>
      <c r="E15" s="568"/>
      <c r="F15" s="568"/>
      <c r="G15" s="568"/>
      <c r="H15" s="568"/>
      <c r="I15" s="568"/>
      <c r="J15" s="568"/>
      <c r="K15" s="422"/>
      <c r="L15" s="423"/>
    </row>
    <row r="16" spans="1:12" ht="25.5" customHeight="1">
      <c r="A16" s="569" t="s">
        <v>199</v>
      </c>
      <c r="B16" s="570"/>
      <c r="C16" s="570"/>
      <c r="D16" s="570"/>
      <c r="E16" s="570"/>
      <c r="F16" s="570"/>
      <c r="G16" s="570"/>
      <c r="H16" s="570"/>
      <c r="I16" s="570"/>
      <c r="J16" s="570"/>
      <c r="K16" s="570"/>
      <c r="L16" s="571"/>
    </row>
    <row r="17" spans="1:12" ht="17.25" customHeight="1">
      <c r="A17" s="297" t="s">
        <v>200</v>
      </c>
      <c r="B17" s="298"/>
      <c r="C17" s="450" t="s">
        <v>2</v>
      </c>
      <c r="D17" s="451"/>
      <c r="E17" s="450" t="s">
        <v>3</v>
      </c>
      <c r="F17" s="451"/>
      <c r="G17" s="450" t="s">
        <v>4</v>
      </c>
      <c r="H17" s="451"/>
      <c r="I17" s="450" t="s">
        <v>5</v>
      </c>
      <c r="J17" s="451"/>
      <c r="K17" s="454" t="s">
        <v>6</v>
      </c>
      <c r="L17" s="455"/>
    </row>
    <row r="18" spans="1:12" ht="20.25" customHeight="1" thickBot="1">
      <c r="A18" s="299" t="s">
        <v>7</v>
      </c>
      <c r="B18" s="300"/>
      <c r="C18" s="452"/>
      <c r="D18" s="453"/>
      <c r="E18" s="452"/>
      <c r="F18" s="453"/>
      <c r="G18" s="452"/>
      <c r="H18" s="453"/>
      <c r="I18" s="452"/>
      <c r="J18" s="453"/>
      <c r="K18" s="456"/>
      <c r="L18" s="456"/>
    </row>
    <row r="19" spans="1:12" ht="21" customHeight="1" thickTop="1">
      <c r="A19" s="136">
        <v>1</v>
      </c>
      <c r="B19" s="161"/>
      <c r="C19" s="13">
        <v>3689.28</v>
      </c>
      <c r="D19" s="17"/>
      <c r="E19" s="13">
        <v>3836.8512</v>
      </c>
      <c r="F19" s="17"/>
      <c r="G19" s="13">
        <v>3996.72</v>
      </c>
      <c r="H19" s="17"/>
      <c r="I19" s="13">
        <v>4156.5888</v>
      </c>
      <c r="J19" s="17"/>
      <c r="K19" s="13">
        <v>4489.115904</v>
      </c>
      <c r="L19" s="301"/>
    </row>
    <row r="20" spans="1:9" ht="18.75">
      <c r="A20" s="302"/>
      <c r="B20" s="302"/>
      <c r="C20" s="303"/>
      <c r="D20" s="303"/>
      <c r="E20" s="303"/>
      <c r="F20" s="303"/>
      <c r="G20" s="303"/>
      <c r="H20" s="303"/>
      <c r="I20" s="303"/>
    </row>
    <row r="21" spans="6:8" ht="12.75">
      <c r="F21" s="122"/>
      <c r="G21" s="122"/>
      <c r="H21" s="122"/>
    </row>
  </sheetData>
  <mergeCells count="21">
    <mergeCell ref="M2:Q2"/>
    <mergeCell ref="M3:Q4"/>
    <mergeCell ref="M7:Q8"/>
    <mergeCell ref="M10:Q10"/>
    <mergeCell ref="A15:L15"/>
    <mergeCell ref="A16:L16"/>
    <mergeCell ref="K17:L18"/>
    <mergeCell ref="A7:L7"/>
    <mergeCell ref="C17:D18"/>
    <mergeCell ref="E17:F18"/>
    <mergeCell ref="G17:H18"/>
    <mergeCell ref="I17:J18"/>
    <mergeCell ref="A2:L2"/>
    <mergeCell ref="C5:L5"/>
    <mergeCell ref="A1:L1"/>
    <mergeCell ref="K3:L4"/>
    <mergeCell ref="I3:J4"/>
    <mergeCell ref="C3:D4"/>
    <mergeCell ref="E3:F4"/>
    <mergeCell ref="A3:B3"/>
    <mergeCell ref="G3:H4"/>
  </mergeCells>
  <printOptions/>
  <pageMargins left="0.3937007874015748" right="0.1968503937007874" top="0.7874015748031497" bottom="0.3937007874015748" header="0.5118110236220472" footer="0.11811023622047245"/>
  <pageSetup fitToHeight="1" fitToWidth="1" horizontalDpi="600" verticalDpi="600" orientation="landscape" paperSize="9" scale="84" r:id="rId2"/>
  <headerFooter alignWithMargins="0">
    <oddFooter>&amp;L&amp;"Times New Roman,obyčejné"strana 1&amp;R&amp;"Times New Roman CE,obyčejné"&amp;8Aksamite spol. s r.o., Liderovice 1, CHOTOVINY, tel., fax.:381284300, 381284328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"/>
  <sheetViews>
    <sheetView zoomScale="75" zoomScaleNormal="75" zoomScaleSheetLayoutView="75" workbookViewId="0" topLeftCell="A1">
      <selection activeCell="E14" sqref="E14"/>
    </sheetView>
  </sheetViews>
  <sheetFormatPr defaultColWidth="9.00390625" defaultRowHeight="12.75"/>
  <cols>
    <col min="1" max="1" width="1.75390625" style="0" customWidth="1"/>
    <col min="2" max="2" width="10.75390625" style="0" customWidth="1"/>
    <col min="3" max="3" width="9.75390625" style="0" customWidth="1"/>
    <col min="4" max="4" width="8.75390625" style="0" customWidth="1"/>
    <col min="5" max="5" width="4.75390625" style="0" customWidth="1"/>
    <col min="6" max="6" width="8.75390625" style="0" customWidth="1"/>
    <col min="7" max="7" width="4.75390625" style="0" customWidth="1"/>
    <col min="8" max="8" width="8.75390625" style="0" customWidth="1"/>
    <col min="9" max="9" width="4.75390625" style="0" customWidth="1"/>
    <col min="10" max="10" width="8.75390625" style="0" customWidth="1"/>
    <col min="11" max="11" width="4.75390625" style="0" customWidth="1"/>
    <col min="12" max="12" width="8.75390625" style="0" customWidth="1"/>
    <col min="13" max="13" width="4.75390625" style="0" customWidth="1"/>
    <col min="14" max="14" width="2.75390625" style="5" customWidth="1"/>
    <col min="15" max="19" width="12.75390625" style="5" customWidth="1"/>
    <col min="20" max="16384" width="9.125" style="5" customWidth="1"/>
  </cols>
  <sheetData>
    <row r="1" spans="2:19" ht="24" customHeight="1">
      <c r="B1" s="369" t="s">
        <v>201</v>
      </c>
      <c r="C1" s="478"/>
      <c r="D1" s="478"/>
      <c r="E1" s="478"/>
      <c r="F1" s="478"/>
      <c r="G1" s="478"/>
      <c r="H1" s="478"/>
      <c r="I1" s="478"/>
      <c r="J1" s="478"/>
      <c r="K1" s="478"/>
      <c r="L1" s="478"/>
      <c r="M1" s="479"/>
      <c r="O1" s="317" t="s">
        <v>58</v>
      </c>
      <c r="P1" s="187"/>
      <c r="Q1" s="187"/>
      <c r="R1" s="187"/>
      <c r="S1" s="187"/>
    </row>
    <row r="2" spans="2:19" ht="24" customHeight="1">
      <c r="B2" s="372" t="s">
        <v>202</v>
      </c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1"/>
      <c r="O2" s="317"/>
      <c r="P2" s="187"/>
      <c r="Q2" s="187"/>
      <c r="R2" s="187"/>
      <c r="S2" s="187"/>
    </row>
    <row r="3" spans="2:19" ht="18.75" customHeight="1">
      <c r="B3" s="373" t="s">
        <v>1</v>
      </c>
      <c r="C3" s="371"/>
      <c r="D3" s="454" t="s">
        <v>2</v>
      </c>
      <c r="E3" s="455"/>
      <c r="F3" s="454" t="s">
        <v>3</v>
      </c>
      <c r="G3" s="455"/>
      <c r="H3" s="454" t="s">
        <v>4</v>
      </c>
      <c r="I3" s="455"/>
      <c r="J3" s="454" t="s">
        <v>5</v>
      </c>
      <c r="K3" s="455"/>
      <c r="L3" s="454" t="s">
        <v>6</v>
      </c>
      <c r="M3" s="455"/>
      <c r="O3" s="575" t="s">
        <v>60</v>
      </c>
      <c r="P3" s="576"/>
      <c r="Q3" s="576"/>
      <c r="R3" s="576"/>
      <c r="S3" s="577"/>
    </row>
    <row r="4" spans="2:19" ht="18.75" customHeight="1" thickBot="1">
      <c r="B4" s="8" t="s">
        <v>7</v>
      </c>
      <c r="C4" s="9"/>
      <c r="D4" s="456"/>
      <c r="E4" s="456"/>
      <c r="F4" s="456"/>
      <c r="G4" s="456"/>
      <c r="H4" s="456"/>
      <c r="I4" s="456"/>
      <c r="J4" s="456"/>
      <c r="K4" s="456"/>
      <c r="L4" s="456"/>
      <c r="M4" s="456"/>
      <c r="O4" s="578" t="s">
        <v>61</v>
      </c>
      <c r="P4" s="579"/>
      <c r="Q4" s="579"/>
      <c r="R4" s="579"/>
      <c r="S4" s="580"/>
    </row>
    <row r="5" spans="1:19" ht="20.25" customHeight="1" thickTop="1">
      <c r="A5" s="307"/>
      <c r="B5" s="40">
        <v>1</v>
      </c>
      <c r="C5" s="200"/>
      <c r="D5" s="201">
        <v>5457.06</v>
      </c>
      <c r="E5" s="202"/>
      <c r="F5" s="201">
        <v>5810.615999999999</v>
      </c>
      <c r="G5" s="203"/>
      <c r="H5" s="201">
        <v>6241.032</v>
      </c>
      <c r="I5" s="202"/>
      <c r="J5" s="201">
        <v>6517.728</v>
      </c>
      <c r="K5" s="203"/>
      <c r="L5" s="201">
        <v>7025.004</v>
      </c>
      <c r="M5" s="31"/>
      <c r="N5" s="50"/>
      <c r="O5" s="318"/>
      <c r="P5" s="318"/>
      <c r="Q5" s="318"/>
      <c r="R5" s="318"/>
      <c r="S5" s="318"/>
    </row>
    <row r="6" spans="2:19" ht="20.25" customHeight="1">
      <c r="B6" s="204">
        <v>2</v>
      </c>
      <c r="C6" s="205"/>
      <c r="D6" s="201">
        <v>7378.56</v>
      </c>
      <c r="E6" s="206"/>
      <c r="F6" s="201">
        <v>7916.58</v>
      </c>
      <c r="G6" s="207"/>
      <c r="H6" s="201">
        <v>8454.6</v>
      </c>
      <c r="I6" s="206"/>
      <c r="J6" s="201">
        <v>8992.62</v>
      </c>
      <c r="K6" s="206"/>
      <c r="L6" s="201">
        <v>9530.64</v>
      </c>
      <c r="M6" s="29"/>
      <c r="O6" s="319" t="s">
        <v>203</v>
      </c>
      <c r="P6" s="188"/>
      <c r="Q6" s="188"/>
      <c r="R6" s="320"/>
      <c r="S6" s="320"/>
    </row>
    <row r="7" spans="2:19" ht="20.25" customHeight="1">
      <c r="B7" s="204">
        <v>3</v>
      </c>
      <c r="C7" s="205"/>
      <c r="D7" s="201">
        <v>9453.78</v>
      </c>
      <c r="E7" s="206"/>
      <c r="F7" s="201">
        <v>10068.66</v>
      </c>
      <c r="G7" s="207"/>
      <c r="H7" s="201">
        <v>10837.26</v>
      </c>
      <c r="I7" s="206"/>
      <c r="J7" s="201">
        <v>11452.14</v>
      </c>
      <c r="K7" s="203"/>
      <c r="L7" s="201">
        <v>12067.02</v>
      </c>
      <c r="M7" s="27"/>
      <c r="O7" s="321" t="s">
        <v>204</v>
      </c>
      <c r="P7" s="322"/>
      <c r="Q7" s="188"/>
      <c r="R7" s="188"/>
      <c r="S7" s="188"/>
    </row>
    <row r="8" spans="2:19" ht="20.25" customHeight="1">
      <c r="B8" s="204" t="s">
        <v>8</v>
      </c>
      <c r="C8" s="205"/>
      <c r="D8" s="201">
        <v>14080.751999999999</v>
      </c>
      <c r="E8" s="206"/>
      <c r="F8" s="201">
        <v>14588.027999999998</v>
      </c>
      <c r="G8" s="207"/>
      <c r="H8" s="201">
        <v>15295.14</v>
      </c>
      <c r="I8" s="206"/>
      <c r="J8" s="201">
        <v>16125.228</v>
      </c>
      <c r="K8" s="207"/>
      <c r="L8" s="201">
        <v>16893.827999999998</v>
      </c>
      <c r="M8" s="29"/>
      <c r="O8" s="323" t="s">
        <v>205</v>
      </c>
      <c r="P8" s="322"/>
      <c r="Q8" s="188"/>
      <c r="R8" s="188"/>
      <c r="S8" s="188"/>
    </row>
    <row r="9" spans="2:19" ht="20.25" customHeight="1">
      <c r="B9" s="381" t="s">
        <v>17</v>
      </c>
      <c r="C9" s="382"/>
      <c r="D9" s="382"/>
      <c r="E9" s="382"/>
      <c r="F9" s="382"/>
      <c r="G9" s="382"/>
      <c r="H9" s="382"/>
      <c r="I9" s="382"/>
      <c r="J9" s="382"/>
      <c r="K9" s="382"/>
      <c r="L9" s="382"/>
      <c r="M9" s="383"/>
      <c r="O9" s="581" t="s">
        <v>68</v>
      </c>
      <c r="P9" s="581"/>
      <c r="Q9" s="581"/>
      <c r="R9" s="581"/>
      <c r="S9" s="581"/>
    </row>
    <row r="10" spans="2:19" ht="22.5" customHeight="1">
      <c r="B10" s="15" t="s">
        <v>52</v>
      </c>
      <c r="C10" s="212"/>
      <c r="D10" s="201">
        <v>737.856</v>
      </c>
      <c r="E10" s="48"/>
      <c r="F10" s="201">
        <v>767.0627999999999</v>
      </c>
      <c r="G10" s="48"/>
      <c r="H10" s="201">
        <v>846.9972</v>
      </c>
      <c r="I10" s="48"/>
      <c r="J10" s="201">
        <v>894.6504</v>
      </c>
      <c r="K10" s="48"/>
      <c r="L10" s="201">
        <v>966.2224319999999</v>
      </c>
      <c r="M10" s="29"/>
      <c r="O10" s="581" t="s">
        <v>79</v>
      </c>
      <c r="P10" s="581"/>
      <c r="Q10" s="581"/>
      <c r="R10" s="581"/>
      <c r="S10" s="581"/>
    </row>
    <row r="11" spans="2:19" ht="20.25" customHeight="1">
      <c r="B11" s="20" t="s">
        <v>21</v>
      </c>
      <c r="C11" s="211"/>
      <c r="D11" s="201">
        <v>1137.528</v>
      </c>
      <c r="E11" s="43"/>
      <c r="F11" s="201">
        <v>1260.504</v>
      </c>
      <c r="G11" s="43"/>
      <c r="H11" s="201">
        <v>1368.108</v>
      </c>
      <c r="I11" s="43"/>
      <c r="J11" s="201">
        <v>1444.9679999999998</v>
      </c>
      <c r="K11" s="29"/>
      <c r="L11" s="201">
        <v>1567.9439999999997</v>
      </c>
      <c r="M11" s="27"/>
      <c r="O11" s="581"/>
      <c r="P11" s="581"/>
      <c r="Q11" s="581"/>
      <c r="R11" s="581"/>
      <c r="S11" s="581"/>
    </row>
    <row r="12" spans="2:19" ht="20.25" customHeight="1">
      <c r="B12" s="15" t="s">
        <v>22</v>
      </c>
      <c r="C12" s="115"/>
      <c r="D12" s="201">
        <v>162.9432</v>
      </c>
      <c r="E12" s="117"/>
      <c r="F12" s="201">
        <v>169.09199999999998</v>
      </c>
      <c r="G12" s="117"/>
      <c r="H12" s="201">
        <v>169.09199999999998</v>
      </c>
      <c r="I12" s="117"/>
      <c r="J12" s="201">
        <v>224.43120000000002</v>
      </c>
      <c r="K12" s="116"/>
      <c r="L12" s="201">
        <v>242.385696</v>
      </c>
      <c r="M12" s="29"/>
      <c r="O12" s="582" t="s">
        <v>206</v>
      </c>
      <c r="P12" s="582"/>
      <c r="Q12" s="582"/>
      <c r="R12" s="582"/>
      <c r="S12" s="582"/>
    </row>
    <row r="13" spans="2:19" ht="20.25" customHeight="1">
      <c r="B13" s="108" t="s">
        <v>137</v>
      </c>
      <c r="C13" s="205"/>
      <c r="D13" s="201">
        <v>230.58</v>
      </c>
      <c r="E13" s="214"/>
      <c r="F13" s="201">
        <v>230.58</v>
      </c>
      <c r="G13" s="116"/>
      <c r="H13" s="201">
        <v>230.58</v>
      </c>
      <c r="I13" s="117"/>
      <c r="J13" s="201">
        <v>230.58</v>
      </c>
      <c r="K13" s="116"/>
      <c r="L13" s="201">
        <v>230.58</v>
      </c>
      <c r="M13" s="29"/>
      <c r="O13" s="582"/>
      <c r="P13" s="582"/>
      <c r="Q13" s="582"/>
      <c r="R13" s="582"/>
      <c r="S13" s="582"/>
    </row>
    <row r="14" spans="2:19" ht="20.25" customHeight="1">
      <c r="B14" s="15" t="s">
        <v>73</v>
      </c>
      <c r="C14" s="205"/>
      <c r="D14" s="201">
        <v>768.6</v>
      </c>
      <c r="E14" s="215"/>
      <c r="F14" s="201">
        <v>799.3439999999999</v>
      </c>
      <c r="G14" s="216"/>
      <c r="H14" s="201">
        <v>799.3439999999999</v>
      </c>
      <c r="I14" s="215"/>
      <c r="J14" s="201">
        <v>922.32</v>
      </c>
      <c r="K14" s="216"/>
      <c r="L14" s="201">
        <v>999.18</v>
      </c>
      <c r="M14" s="18"/>
      <c r="O14" s="582" t="s">
        <v>72</v>
      </c>
      <c r="P14" s="582"/>
      <c r="Q14" s="582"/>
      <c r="R14" s="582"/>
      <c r="S14" s="582"/>
    </row>
    <row r="15" spans="2:19" ht="20.25" customHeight="1">
      <c r="B15" s="398" t="s">
        <v>74</v>
      </c>
      <c r="C15" s="399"/>
      <c r="D15" s="399"/>
      <c r="E15" s="399"/>
      <c r="F15" s="399"/>
      <c r="G15" s="399"/>
      <c r="H15" s="399"/>
      <c r="I15" s="399"/>
      <c r="J15" s="399"/>
      <c r="K15" s="399"/>
      <c r="L15" s="399"/>
      <c r="M15" s="400"/>
      <c r="O15" s="438"/>
      <c r="P15" s="438"/>
      <c r="Q15" s="438"/>
      <c r="R15" s="438"/>
      <c r="S15" s="438"/>
    </row>
    <row r="16" spans="2:19" ht="20.25" customHeight="1">
      <c r="B16" s="435">
        <v>1</v>
      </c>
      <c r="C16" s="436"/>
      <c r="D16" s="201">
        <v>184.464</v>
      </c>
      <c r="E16" s="164"/>
      <c r="F16" s="201">
        <v>184.464</v>
      </c>
      <c r="G16" s="165"/>
      <c r="H16" s="201">
        <v>184.464</v>
      </c>
      <c r="I16" s="164"/>
      <c r="J16" s="201">
        <v>184.464</v>
      </c>
      <c r="K16" s="165"/>
      <c r="L16" s="201">
        <v>199.22112000000004</v>
      </c>
      <c r="M16" s="139"/>
      <c r="O16" s="324" t="s">
        <v>136</v>
      </c>
      <c r="P16" s="325"/>
      <c r="Q16" s="325"/>
      <c r="R16" s="325"/>
      <c r="S16" s="325"/>
    </row>
    <row r="17" spans="2:19" ht="21" customHeight="1">
      <c r="B17" s="435">
        <v>2</v>
      </c>
      <c r="C17" s="436"/>
      <c r="D17" s="201">
        <v>368.928</v>
      </c>
      <c r="E17" s="166"/>
      <c r="F17" s="201">
        <v>368.928</v>
      </c>
      <c r="G17" s="167"/>
      <c r="H17" s="201">
        <v>368.928</v>
      </c>
      <c r="I17" s="166"/>
      <c r="J17" s="201">
        <v>368.928</v>
      </c>
      <c r="K17" s="167"/>
      <c r="L17" s="201">
        <v>399.67199999999997</v>
      </c>
      <c r="M17" s="168"/>
      <c r="O17" s="573"/>
      <c r="P17" s="574"/>
      <c r="Q17" s="574"/>
      <c r="R17" s="574"/>
      <c r="S17" s="574"/>
    </row>
    <row r="18" spans="2:19" ht="20.25" customHeight="1">
      <c r="B18" s="435">
        <v>3</v>
      </c>
      <c r="C18" s="436"/>
      <c r="D18" s="201">
        <v>553.3919999999999</v>
      </c>
      <c r="E18" s="166"/>
      <c r="F18" s="201">
        <v>553.3919999999999</v>
      </c>
      <c r="G18" s="167"/>
      <c r="H18" s="201">
        <v>553.3919999999999</v>
      </c>
      <c r="I18" s="164"/>
      <c r="J18" s="201">
        <v>553.3919999999999</v>
      </c>
      <c r="K18" s="167"/>
      <c r="L18" s="201">
        <v>599.508</v>
      </c>
      <c r="M18" s="168"/>
      <c r="O18" s="574"/>
      <c r="P18" s="574"/>
      <c r="Q18" s="574"/>
      <c r="R18" s="574"/>
      <c r="S18" s="574"/>
    </row>
    <row r="19" ht="20.25" customHeight="1"/>
    <row r="20" ht="20.25" customHeight="1"/>
    <row r="21" ht="16.5" customHeight="1"/>
  </sheetData>
  <mergeCells count="20">
    <mergeCell ref="O17:S18"/>
    <mergeCell ref="O3:S3"/>
    <mergeCell ref="O4:S4"/>
    <mergeCell ref="O9:S9"/>
    <mergeCell ref="O12:S13"/>
    <mergeCell ref="O10:S11"/>
    <mergeCell ref="O14:S15"/>
    <mergeCell ref="B1:M1"/>
    <mergeCell ref="B2:M2"/>
    <mergeCell ref="B3:C3"/>
    <mergeCell ref="D3:E4"/>
    <mergeCell ref="F3:G4"/>
    <mergeCell ref="H3:I4"/>
    <mergeCell ref="J3:K4"/>
    <mergeCell ref="L3:M4"/>
    <mergeCell ref="B18:C18"/>
    <mergeCell ref="B9:M9"/>
    <mergeCell ref="B15:M15"/>
    <mergeCell ref="B16:C16"/>
    <mergeCell ref="B17:C17"/>
  </mergeCells>
  <printOptions/>
  <pageMargins left="0.3937007874015748" right="0.1968503937007874" top="0.7874015748031497" bottom="0.3937007874015748" header="0.5118110236220472" footer="0.11811023622047245"/>
  <pageSetup fitToHeight="1" fitToWidth="1" horizontalDpi="600" verticalDpi="600" orientation="landscape" paperSize="9" scale="88" r:id="rId2"/>
  <headerFooter alignWithMargins="0">
    <oddFooter>&amp;L&amp;"Times New Roman,obyčejné"strana 1&amp;R&amp;"Times New Roman CE,obyčejné"&amp;8Aksamite spol. s r.o., Liderovice 1, CHOTOVINY, tel., fax.:381284300, 381284328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"/>
  <sheetViews>
    <sheetView zoomScale="75" zoomScaleNormal="75" zoomScaleSheetLayoutView="75" workbookViewId="0" topLeftCell="A1">
      <selection activeCell="E14" sqref="E14"/>
    </sheetView>
  </sheetViews>
  <sheetFormatPr defaultColWidth="9.00390625" defaultRowHeight="12.75"/>
  <cols>
    <col min="1" max="1" width="10.75390625" style="0" customWidth="1"/>
    <col min="2" max="3" width="11.75390625" style="0" customWidth="1"/>
    <col min="4" max="4" width="3.75390625" style="0" customWidth="1"/>
    <col min="5" max="5" width="11.75390625" style="0" customWidth="1"/>
    <col min="6" max="6" width="3.75390625" style="0" customWidth="1"/>
    <col min="7" max="7" width="11.75390625" style="0" customWidth="1"/>
    <col min="8" max="8" width="3.75390625" style="0" customWidth="1"/>
    <col min="9" max="9" width="11.75390625" style="0" customWidth="1"/>
    <col min="10" max="10" width="3.75390625" style="0" customWidth="1"/>
    <col min="11" max="11" width="11.75390625" style="0" customWidth="1"/>
    <col min="12" max="12" width="3.75390625" style="0" customWidth="1"/>
    <col min="13" max="17" width="11.75390625" style="0" customWidth="1"/>
  </cols>
  <sheetData>
    <row r="1" spans="1:17" ht="27" customHeight="1">
      <c r="A1" s="354" t="s">
        <v>38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6"/>
      <c r="M1" s="53" t="s">
        <v>55</v>
      </c>
      <c r="N1" s="54"/>
      <c r="O1" s="54"/>
      <c r="P1" s="54"/>
      <c r="Q1" s="54"/>
    </row>
    <row r="2" spans="1:17" ht="24" customHeight="1">
      <c r="A2" s="357" t="s">
        <v>39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6"/>
      <c r="M2" s="344" t="s">
        <v>56</v>
      </c>
      <c r="N2" s="366"/>
      <c r="O2" s="366"/>
      <c r="P2" s="366"/>
      <c r="Q2" s="366"/>
    </row>
    <row r="3" spans="1:17" ht="18" customHeight="1">
      <c r="A3" s="373" t="s">
        <v>1</v>
      </c>
      <c r="B3" s="358"/>
      <c r="C3" s="346" t="s">
        <v>2</v>
      </c>
      <c r="D3" s="347"/>
      <c r="E3" s="346" t="s">
        <v>3</v>
      </c>
      <c r="F3" s="347"/>
      <c r="G3" s="346" t="s">
        <v>4</v>
      </c>
      <c r="H3" s="347"/>
      <c r="I3" s="346" t="s">
        <v>5</v>
      </c>
      <c r="J3" s="350"/>
      <c r="K3" s="346" t="s">
        <v>6</v>
      </c>
      <c r="L3" s="352"/>
      <c r="M3" s="366"/>
      <c r="N3" s="366"/>
      <c r="O3" s="366"/>
      <c r="P3" s="366"/>
      <c r="Q3" s="366"/>
    </row>
    <row r="4" spans="1:17" ht="18" customHeight="1" thickBot="1">
      <c r="A4" s="8" t="s">
        <v>7</v>
      </c>
      <c r="B4" s="62"/>
      <c r="C4" s="348"/>
      <c r="D4" s="349"/>
      <c r="E4" s="348"/>
      <c r="F4" s="349"/>
      <c r="G4" s="348"/>
      <c r="H4" s="349"/>
      <c r="I4" s="348"/>
      <c r="J4" s="351"/>
      <c r="K4" s="348"/>
      <c r="L4" s="349"/>
      <c r="M4" s="55"/>
      <c r="N4" s="55"/>
      <c r="O4" s="55"/>
      <c r="P4" s="55"/>
      <c r="Q4" s="55"/>
    </row>
    <row r="5" spans="1:17" ht="21" customHeight="1" thickBot="1" thickTop="1">
      <c r="A5" s="64" t="s">
        <v>40</v>
      </c>
      <c r="B5" s="65"/>
      <c r="C5" s="95">
        <v>26130.8628</v>
      </c>
      <c r="D5" s="66"/>
      <c r="E5" s="95">
        <v>27346.788</v>
      </c>
      <c r="F5" s="66"/>
      <c r="G5" s="95">
        <v>28576.548</v>
      </c>
      <c r="H5" s="67"/>
      <c r="I5" s="363" t="s">
        <v>41</v>
      </c>
      <c r="J5" s="359"/>
      <c r="K5" s="363" t="s">
        <v>41</v>
      </c>
      <c r="L5" s="359"/>
      <c r="M5" s="386" t="s">
        <v>44</v>
      </c>
      <c r="N5" s="386"/>
      <c r="O5" s="386"/>
      <c r="P5" s="386"/>
      <c r="Q5" s="386"/>
    </row>
    <row r="6" spans="1:17" ht="21" customHeight="1" thickTop="1">
      <c r="A6" s="68">
        <v>1</v>
      </c>
      <c r="B6" s="69"/>
      <c r="C6" s="51">
        <v>6133.428</v>
      </c>
      <c r="D6" s="70"/>
      <c r="E6" s="51">
        <v>6671.448</v>
      </c>
      <c r="F6" s="70"/>
      <c r="G6" s="51">
        <v>7209.468</v>
      </c>
      <c r="H6" s="70"/>
      <c r="I6" s="51">
        <v>7670.628000000001</v>
      </c>
      <c r="J6" s="70"/>
      <c r="K6" s="51">
        <v>8285.508</v>
      </c>
      <c r="L6" s="71"/>
      <c r="M6" s="368" t="s">
        <v>45</v>
      </c>
      <c r="N6" s="368"/>
      <c r="O6" s="368"/>
      <c r="P6" s="368"/>
      <c r="Q6" s="368"/>
    </row>
    <row r="7" spans="1:17" ht="21" customHeight="1">
      <c r="A7" s="72">
        <v>2</v>
      </c>
      <c r="B7" s="73"/>
      <c r="C7" s="13">
        <v>9530.64</v>
      </c>
      <c r="D7" s="74"/>
      <c r="E7" s="13">
        <v>10068.66</v>
      </c>
      <c r="F7" s="74"/>
      <c r="G7" s="13">
        <v>10591.307999999999</v>
      </c>
      <c r="H7" s="74"/>
      <c r="I7" s="13">
        <v>11129.328</v>
      </c>
      <c r="J7" s="74"/>
      <c r="K7" s="13">
        <v>12020.904</v>
      </c>
      <c r="L7" s="75"/>
      <c r="M7" s="368"/>
      <c r="N7" s="368"/>
      <c r="O7" s="368"/>
      <c r="P7" s="368"/>
      <c r="Q7" s="368"/>
    </row>
    <row r="8" spans="1:17" ht="18" customHeight="1">
      <c r="A8" s="68">
        <v>3</v>
      </c>
      <c r="B8" s="69"/>
      <c r="C8" s="13">
        <v>12051.648</v>
      </c>
      <c r="D8" s="70"/>
      <c r="E8" s="13">
        <v>12789.503999999999</v>
      </c>
      <c r="F8" s="70"/>
      <c r="G8" s="13">
        <v>13527.36</v>
      </c>
      <c r="H8" s="70"/>
      <c r="I8" s="13">
        <v>14265.216</v>
      </c>
      <c r="J8" s="70"/>
      <c r="K8" s="13">
        <v>15402.743999999999</v>
      </c>
      <c r="L8" s="71"/>
      <c r="M8" s="391" t="s">
        <v>57</v>
      </c>
      <c r="N8" s="392"/>
      <c r="O8" s="392"/>
      <c r="P8" s="392"/>
      <c r="Q8" s="393"/>
    </row>
    <row r="9" spans="1:17" ht="18" customHeight="1">
      <c r="A9" s="76" t="s">
        <v>8</v>
      </c>
      <c r="B9" s="77"/>
      <c r="C9" s="13">
        <v>15356.627999999999</v>
      </c>
      <c r="D9" s="78"/>
      <c r="E9" s="13">
        <v>16125.228</v>
      </c>
      <c r="F9" s="78"/>
      <c r="G9" s="13">
        <v>16740.108</v>
      </c>
      <c r="H9" s="78"/>
      <c r="I9" s="13">
        <v>17354.987999999998</v>
      </c>
      <c r="J9" s="78"/>
      <c r="K9" s="13">
        <v>18738.468</v>
      </c>
      <c r="L9" s="75"/>
      <c r="M9" s="394"/>
      <c r="N9" s="392"/>
      <c r="O9" s="392"/>
      <c r="P9" s="392"/>
      <c r="Q9" s="393"/>
    </row>
    <row r="10" spans="1:17" ht="24" customHeight="1" thickBot="1">
      <c r="A10" s="360" t="s">
        <v>42</v>
      </c>
      <c r="B10" s="361"/>
      <c r="C10" s="361"/>
      <c r="D10" s="361"/>
      <c r="E10" s="361"/>
      <c r="F10" s="361"/>
      <c r="G10" s="361"/>
      <c r="H10" s="361"/>
      <c r="I10" s="361"/>
      <c r="J10" s="361"/>
      <c r="K10" s="361"/>
      <c r="L10" s="353"/>
      <c r="M10" s="394"/>
      <c r="N10" s="392"/>
      <c r="O10" s="392"/>
      <c r="P10" s="392"/>
      <c r="Q10" s="393"/>
    </row>
    <row r="11" spans="1:17" ht="21" customHeight="1" thickBot="1" thickTop="1">
      <c r="A11" s="79" t="s">
        <v>43</v>
      </c>
      <c r="B11" s="80"/>
      <c r="C11" s="95">
        <v>23671.3428</v>
      </c>
      <c r="D11" s="66"/>
      <c r="E11" s="95">
        <v>24841.152000000002</v>
      </c>
      <c r="F11" s="66"/>
      <c r="G11" s="95">
        <v>25863.39</v>
      </c>
      <c r="H11" s="67"/>
      <c r="I11" s="363" t="s">
        <v>41</v>
      </c>
      <c r="J11" s="359"/>
      <c r="K11" s="363" t="s">
        <v>41</v>
      </c>
      <c r="L11" s="359"/>
      <c r="M11" s="60"/>
      <c r="N11" s="60"/>
      <c r="O11" s="60"/>
      <c r="P11" s="60"/>
      <c r="Q11" s="93"/>
    </row>
    <row r="12" spans="1:17" ht="21" customHeight="1" thickTop="1">
      <c r="A12" s="81" t="s">
        <v>10</v>
      </c>
      <c r="B12" s="82" t="s">
        <v>11</v>
      </c>
      <c r="C12" s="51">
        <v>5103.504</v>
      </c>
      <c r="D12" s="70"/>
      <c r="E12" s="51">
        <v>5595.408</v>
      </c>
      <c r="F12" s="70"/>
      <c r="G12" s="51">
        <v>6071.94</v>
      </c>
      <c r="H12" s="70"/>
      <c r="I12" s="51">
        <v>6563.843999999999</v>
      </c>
      <c r="J12" s="70"/>
      <c r="K12" s="51">
        <v>7086.492</v>
      </c>
      <c r="L12" s="71"/>
      <c r="M12" s="94" t="s">
        <v>50</v>
      </c>
      <c r="N12" s="60"/>
      <c r="O12" s="60"/>
      <c r="P12" s="60"/>
      <c r="Q12" s="93"/>
    </row>
    <row r="13" spans="1:17" ht="21" customHeight="1">
      <c r="A13" s="83" t="s">
        <v>13</v>
      </c>
      <c r="B13" s="82" t="s">
        <v>11</v>
      </c>
      <c r="C13" s="13">
        <v>7209.468</v>
      </c>
      <c r="D13" s="74"/>
      <c r="E13" s="13">
        <v>7993.44</v>
      </c>
      <c r="F13" s="74"/>
      <c r="G13" s="13">
        <v>8792.784</v>
      </c>
      <c r="H13" s="74"/>
      <c r="I13" s="13">
        <v>9576.756</v>
      </c>
      <c r="J13" s="74"/>
      <c r="K13" s="13">
        <v>10345.356</v>
      </c>
      <c r="L13" s="75"/>
      <c r="M13" s="60" t="s">
        <v>51</v>
      </c>
      <c r="N13" s="60"/>
      <c r="O13" s="60"/>
      <c r="P13" s="60"/>
      <c r="Q13" s="93"/>
    </row>
    <row r="14" spans="1:17" ht="21" customHeight="1">
      <c r="A14" s="83" t="s">
        <v>46</v>
      </c>
      <c r="B14" s="82" t="s">
        <v>11</v>
      </c>
      <c r="C14" s="13">
        <v>13711.824</v>
      </c>
      <c r="D14" s="70"/>
      <c r="E14" s="13">
        <v>14434.307999999999</v>
      </c>
      <c r="F14" s="70"/>
      <c r="G14" s="13">
        <v>15156.792</v>
      </c>
      <c r="H14" s="70"/>
      <c r="I14" s="13">
        <v>15879.276</v>
      </c>
      <c r="J14" s="70"/>
      <c r="K14" s="13">
        <v>17155.152</v>
      </c>
      <c r="L14" s="71"/>
      <c r="M14" s="60" t="s">
        <v>53</v>
      </c>
      <c r="N14" s="60"/>
      <c r="O14" s="60"/>
      <c r="P14" s="60"/>
      <c r="Q14" s="93"/>
    </row>
    <row r="15" spans="1:17" ht="21" customHeight="1">
      <c r="A15" s="85" t="s">
        <v>47</v>
      </c>
      <c r="B15" s="86"/>
      <c r="C15" s="13">
        <v>4749.947999999999</v>
      </c>
      <c r="D15" s="78"/>
      <c r="E15" s="13">
        <v>5103.504</v>
      </c>
      <c r="F15" s="78"/>
      <c r="G15" s="13">
        <v>5457.06</v>
      </c>
      <c r="H15" s="78"/>
      <c r="I15" s="13">
        <v>5810.615999999999</v>
      </c>
      <c r="J15" s="78"/>
      <c r="K15" s="13">
        <v>6271.775999999999</v>
      </c>
      <c r="L15" s="75"/>
      <c r="M15" s="60" t="s">
        <v>54</v>
      </c>
      <c r="N15" s="60"/>
      <c r="O15" s="60"/>
      <c r="P15" s="60"/>
      <c r="Q15" s="93"/>
    </row>
    <row r="16" spans="1:16" ht="21" customHeight="1">
      <c r="A16" s="83" t="s">
        <v>48</v>
      </c>
      <c r="B16" s="73"/>
      <c r="C16" s="13">
        <v>5964.335999999999</v>
      </c>
      <c r="D16" s="78"/>
      <c r="E16" s="13">
        <v>6517.728</v>
      </c>
      <c r="F16" s="78"/>
      <c r="G16" s="13">
        <v>7055.7480000000005</v>
      </c>
      <c r="H16" s="78"/>
      <c r="I16" s="13">
        <v>7609.14</v>
      </c>
      <c r="J16" s="78"/>
      <c r="K16" s="13">
        <v>8224.02</v>
      </c>
      <c r="L16" s="84"/>
      <c r="M16" s="5"/>
      <c r="N16" s="5"/>
      <c r="O16" s="5"/>
      <c r="P16" s="5"/>
    </row>
    <row r="17" spans="1:16" ht="24" customHeight="1">
      <c r="A17" s="345" t="s">
        <v>17</v>
      </c>
      <c r="B17" s="389"/>
      <c r="C17" s="389"/>
      <c r="D17" s="389"/>
      <c r="E17" s="389"/>
      <c r="F17" s="389"/>
      <c r="G17" s="389"/>
      <c r="H17" s="389"/>
      <c r="I17" s="389"/>
      <c r="J17" s="389"/>
      <c r="K17" s="389"/>
      <c r="L17" s="390"/>
      <c r="M17" s="5"/>
      <c r="N17" s="5"/>
      <c r="O17" s="5"/>
      <c r="P17" s="5"/>
    </row>
    <row r="18" spans="1:16" ht="21" customHeight="1">
      <c r="A18" s="87" t="s">
        <v>49</v>
      </c>
      <c r="B18" s="88"/>
      <c r="C18" s="13">
        <v>3335.724</v>
      </c>
      <c r="D18" s="74"/>
      <c r="E18" s="13">
        <v>3535.56</v>
      </c>
      <c r="F18" s="74"/>
      <c r="G18" s="13">
        <v>3720.0240000000003</v>
      </c>
      <c r="H18" s="74"/>
      <c r="I18" s="13">
        <v>3904.488</v>
      </c>
      <c r="J18" s="74"/>
      <c r="K18" s="13">
        <v>4211.928</v>
      </c>
      <c r="L18" s="35"/>
      <c r="M18" s="5"/>
      <c r="N18" s="5"/>
      <c r="O18" s="5"/>
      <c r="P18" s="5"/>
    </row>
    <row r="19" spans="1:16" ht="21" customHeight="1">
      <c r="A19" s="89" t="s">
        <v>21</v>
      </c>
      <c r="B19" s="86"/>
      <c r="C19" s="13">
        <v>1137.528</v>
      </c>
      <c r="D19" s="70"/>
      <c r="E19" s="13">
        <v>1260.504</v>
      </c>
      <c r="F19" s="70"/>
      <c r="G19" s="13">
        <v>1368.108</v>
      </c>
      <c r="H19" s="70"/>
      <c r="I19" s="13">
        <v>1444.9679999999998</v>
      </c>
      <c r="J19" s="70"/>
      <c r="K19" s="13">
        <v>1560.56544</v>
      </c>
      <c r="L19" s="90"/>
      <c r="M19" s="5"/>
      <c r="N19" s="5"/>
      <c r="O19" s="5"/>
      <c r="P19" s="5"/>
    </row>
    <row r="20" spans="1:16" ht="21" customHeight="1">
      <c r="A20" s="68" t="s">
        <v>52</v>
      </c>
      <c r="B20" s="91"/>
      <c r="C20" s="13">
        <v>737.856</v>
      </c>
      <c r="D20" s="78"/>
      <c r="E20" s="13">
        <v>767.0627999999999</v>
      </c>
      <c r="F20" s="78"/>
      <c r="G20" s="13">
        <v>846.9972</v>
      </c>
      <c r="H20" s="78"/>
      <c r="I20" s="13">
        <v>894.6504</v>
      </c>
      <c r="J20" s="78"/>
      <c r="K20" s="13">
        <v>966.222432</v>
      </c>
      <c r="L20" s="92"/>
      <c r="M20" s="5"/>
      <c r="N20" s="5"/>
      <c r="O20" s="5"/>
      <c r="P20" s="5"/>
    </row>
    <row r="21" spans="1:16" ht="21" customHeight="1">
      <c r="A21" s="72" t="s">
        <v>22</v>
      </c>
      <c r="B21" s="73"/>
      <c r="C21" s="13">
        <v>162.9432</v>
      </c>
      <c r="D21" s="74"/>
      <c r="E21" s="13">
        <v>169.09199999999998</v>
      </c>
      <c r="F21" s="74"/>
      <c r="G21" s="13">
        <v>169.09199999999998</v>
      </c>
      <c r="H21" s="74"/>
      <c r="I21" s="13">
        <v>224.43120000000002</v>
      </c>
      <c r="J21" s="74"/>
      <c r="K21" s="13">
        <v>242.385696</v>
      </c>
      <c r="L21" s="92"/>
      <c r="M21" s="5"/>
      <c r="N21" s="5"/>
      <c r="O21" s="5"/>
      <c r="P21" s="5"/>
    </row>
    <row r="22" spans="12:16" ht="18" customHeight="1">
      <c r="L22" s="63"/>
      <c r="M22" s="5"/>
      <c r="N22" s="5"/>
      <c r="O22" s="5"/>
      <c r="P22" s="5"/>
    </row>
    <row r="23" spans="1:16" ht="18" customHeight="1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5"/>
      <c r="N23" s="5"/>
      <c r="O23" s="5"/>
      <c r="P23" s="5"/>
    </row>
    <row r="24" spans="1:17" ht="15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</row>
    <row r="25" spans="1:17" ht="15">
      <c r="A25" s="63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</row>
  </sheetData>
  <mergeCells count="18">
    <mergeCell ref="M6:Q7"/>
    <mergeCell ref="A17:L17"/>
    <mergeCell ref="M8:Q10"/>
    <mergeCell ref="M2:Q3"/>
    <mergeCell ref="M5:Q5"/>
    <mergeCell ref="A1:L1"/>
    <mergeCell ref="A2:L2"/>
    <mergeCell ref="A3:B3"/>
    <mergeCell ref="C3:D4"/>
    <mergeCell ref="E3:F4"/>
    <mergeCell ref="G3:H4"/>
    <mergeCell ref="I3:J4"/>
    <mergeCell ref="K3:L4"/>
    <mergeCell ref="I5:J5"/>
    <mergeCell ref="K5:L5"/>
    <mergeCell ref="A10:L10"/>
    <mergeCell ref="I11:J11"/>
    <mergeCell ref="K11:L11"/>
  </mergeCells>
  <printOptions/>
  <pageMargins left="0.3937007874015748" right="0.1968503937007874" top="0.7874015748031497" bottom="0.3937007874015748" header="0.5118110236220472" footer="0.11811023622047245"/>
  <pageSetup fitToHeight="1" fitToWidth="1" horizontalDpi="600" verticalDpi="600" orientation="landscape" paperSize="9" scale="87" r:id="rId1"/>
  <headerFooter alignWithMargins="0">
    <oddFooter>&amp;L&amp;"Times New Roman,obyčejné"strana 1&amp;R&amp;"Times New Roman CE,obyčejné"&amp;8Aksamite spol. s r.o., Liderovice 1, CHOTOVINY, tel., fax.:381284300, 381284328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32"/>
  <sheetViews>
    <sheetView zoomScale="75" zoomScaleNormal="75" workbookViewId="0" topLeftCell="A1">
      <selection activeCell="E14" sqref="E14"/>
    </sheetView>
  </sheetViews>
  <sheetFormatPr defaultColWidth="9.00390625" defaultRowHeight="12.75"/>
  <cols>
    <col min="13" max="73" width="9.125" style="342" customWidth="1"/>
  </cols>
  <sheetData>
    <row r="1" spans="1:73" s="326" customFormat="1" ht="20.25">
      <c r="A1" s="331" t="s">
        <v>207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3"/>
      <c r="M1" s="343"/>
      <c r="N1" s="343"/>
      <c r="O1" s="343"/>
      <c r="P1" s="343"/>
      <c r="Q1" s="343"/>
      <c r="R1" s="343"/>
      <c r="S1" s="343"/>
      <c r="T1" s="343"/>
      <c r="U1" s="343"/>
      <c r="V1" s="343"/>
      <c r="W1" s="343"/>
      <c r="X1" s="343"/>
      <c r="Y1" s="343"/>
      <c r="Z1" s="343"/>
      <c r="AA1" s="343"/>
      <c r="AB1" s="343"/>
      <c r="AC1" s="343"/>
      <c r="AD1" s="343"/>
      <c r="AE1" s="343"/>
      <c r="AF1" s="343"/>
      <c r="AG1" s="343"/>
      <c r="AH1" s="343"/>
      <c r="AI1" s="343"/>
      <c r="AJ1" s="343"/>
      <c r="AK1" s="343"/>
      <c r="AL1" s="343"/>
      <c r="AM1" s="343"/>
      <c r="AN1" s="343"/>
      <c r="AO1" s="343"/>
      <c r="AP1" s="343"/>
      <c r="AQ1" s="343"/>
      <c r="AR1" s="343"/>
      <c r="AS1" s="343"/>
      <c r="AT1" s="343"/>
      <c r="AU1" s="343"/>
      <c r="AV1" s="343"/>
      <c r="AW1" s="343"/>
      <c r="AX1" s="343"/>
      <c r="AY1" s="343"/>
      <c r="AZ1" s="343"/>
      <c r="BA1" s="343"/>
      <c r="BB1" s="343"/>
      <c r="BC1" s="343"/>
      <c r="BD1" s="343"/>
      <c r="BE1" s="343"/>
      <c r="BF1" s="343"/>
      <c r="BG1" s="343"/>
      <c r="BH1" s="343"/>
      <c r="BI1" s="343"/>
      <c r="BJ1" s="343"/>
      <c r="BK1" s="343"/>
      <c r="BL1" s="343"/>
      <c r="BM1" s="343"/>
      <c r="BN1" s="343"/>
      <c r="BO1" s="343"/>
      <c r="BP1" s="343"/>
      <c r="BQ1" s="343"/>
      <c r="BR1" s="343"/>
      <c r="BS1" s="343"/>
      <c r="BT1" s="343"/>
      <c r="BU1" s="343"/>
    </row>
    <row r="2" spans="1:12" ht="18.75">
      <c r="A2" s="395" t="s">
        <v>208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7"/>
    </row>
    <row r="3" spans="1:12" ht="13.5" thickBot="1">
      <c r="A3" s="338" t="s">
        <v>209</v>
      </c>
      <c r="B3" s="339"/>
      <c r="C3" s="339"/>
      <c r="D3" s="339"/>
      <c r="E3" s="339"/>
      <c r="F3" s="339"/>
      <c r="G3" s="340"/>
      <c r="H3" s="339"/>
      <c r="I3" s="339"/>
      <c r="J3" s="339"/>
      <c r="K3" s="339"/>
      <c r="L3" s="341"/>
    </row>
    <row r="4" spans="1:12" ht="15" thickTop="1">
      <c r="A4" s="337">
        <v>1</v>
      </c>
      <c r="B4" s="329"/>
      <c r="C4" s="137"/>
      <c r="D4" s="137"/>
      <c r="E4" s="137"/>
      <c r="F4" s="137"/>
      <c r="G4" s="330">
        <v>13725</v>
      </c>
      <c r="H4" s="137"/>
      <c r="I4" s="137"/>
      <c r="J4" s="137"/>
      <c r="K4" s="137"/>
      <c r="L4" s="315"/>
    </row>
    <row r="5" spans="1:12" ht="14.25">
      <c r="A5" s="335">
        <v>2</v>
      </c>
      <c r="B5" s="327"/>
      <c r="C5" s="88"/>
      <c r="D5" s="88"/>
      <c r="E5" s="88"/>
      <c r="F5" s="88"/>
      <c r="G5" s="328">
        <v>21350</v>
      </c>
      <c r="H5" s="88"/>
      <c r="I5" s="88"/>
      <c r="J5" s="88"/>
      <c r="K5" s="88"/>
      <c r="L5" s="334"/>
    </row>
    <row r="6" spans="1:12" ht="14.25">
      <c r="A6" s="335">
        <v>3</v>
      </c>
      <c r="B6" s="327"/>
      <c r="C6" s="88"/>
      <c r="D6" s="88"/>
      <c r="E6" s="88"/>
      <c r="F6" s="88"/>
      <c r="G6" s="328">
        <v>25925</v>
      </c>
      <c r="H6" s="88"/>
      <c r="I6" s="88"/>
      <c r="J6" s="88"/>
      <c r="K6" s="88"/>
      <c r="L6" s="334"/>
    </row>
    <row r="7" spans="1:12" ht="14.25">
      <c r="A7" s="335" t="s">
        <v>8</v>
      </c>
      <c r="B7" s="327"/>
      <c r="C7" s="88"/>
      <c r="D7" s="88"/>
      <c r="E7" s="88"/>
      <c r="F7" s="88"/>
      <c r="G7" s="328">
        <v>33550</v>
      </c>
      <c r="H7" s="88"/>
      <c r="I7" s="88"/>
      <c r="J7" s="88"/>
      <c r="K7" s="88"/>
      <c r="L7" s="334"/>
    </row>
    <row r="8" spans="1:12" ht="14.25">
      <c r="A8" s="336" t="s">
        <v>21</v>
      </c>
      <c r="B8" s="329"/>
      <c r="C8" s="137"/>
      <c r="D8" s="137"/>
      <c r="E8" s="137"/>
      <c r="F8" s="137"/>
      <c r="G8" s="328">
        <v>3812.5</v>
      </c>
      <c r="H8" s="137"/>
      <c r="I8" s="137"/>
      <c r="J8" s="137"/>
      <c r="K8" s="137"/>
      <c r="L8" s="315"/>
    </row>
    <row r="9" spans="1:12" ht="12.75">
      <c r="A9" s="312"/>
      <c r="B9" s="307"/>
      <c r="C9" s="307"/>
      <c r="D9" s="307"/>
      <c r="E9" s="307"/>
      <c r="F9" s="307"/>
      <c r="G9" s="307"/>
      <c r="H9" s="307"/>
      <c r="I9" s="307"/>
      <c r="J9" s="307"/>
      <c r="K9" s="307"/>
      <c r="L9" s="308"/>
    </row>
    <row r="10" spans="1:12" ht="12.75">
      <c r="A10" s="316" t="s">
        <v>211</v>
      </c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315"/>
    </row>
    <row r="11" spans="1:12" ht="12.75">
      <c r="A11" s="312"/>
      <c r="B11" s="307"/>
      <c r="C11" s="307"/>
      <c r="D11" s="307"/>
      <c r="E11" s="307"/>
      <c r="F11" s="307"/>
      <c r="G11" s="307"/>
      <c r="H11" s="307"/>
      <c r="I11" s="307"/>
      <c r="J11" s="307"/>
      <c r="K11" s="307"/>
      <c r="L11" s="308"/>
    </row>
    <row r="12" spans="1:12" ht="12.75">
      <c r="A12" s="314" t="s">
        <v>212</v>
      </c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315"/>
    </row>
    <row r="13" spans="1:12" ht="12.75">
      <c r="A13" s="311"/>
      <c r="B13" s="307"/>
      <c r="C13" s="307"/>
      <c r="D13" s="307"/>
      <c r="E13" s="307"/>
      <c r="F13" s="307"/>
      <c r="G13" s="307"/>
      <c r="H13" s="307"/>
      <c r="I13" s="307"/>
      <c r="J13" s="307"/>
      <c r="K13" s="307"/>
      <c r="L13" s="308"/>
    </row>
    <row r="14" spans="1:12" ht="12.75">
      <c r="A14" s="311" t="s">
        <v>213</v>
      </c>
      <c r="B14" s="307"/>
      <c r="C14" s="307"/>
      <c r="D14" s="307"/>
      <c r="E14" s="307"/>
      <c r="F14" s="307"/>
      <c r="G14" s="307"/>
      <c r="H14" s="307"/>
      <c r="I14" s="307"/>
      <c r="J14" s="307"/>
      <c r="K14" s="307"/>
      <c r="L14" s="308"/>
    </row>
    <row r="15" spans="1:12" ht="12.75">
      <c r="A15" s="312" t="s">
        <v>210</v>
      </c>
      <c r="B15" s="307"/>
      <c r="C15" s="307"/>
      <c r="D15" s="307"/>
      <c r="E15" s="307"/>
      <c r="F15" s="307"/>
      <c r="G15" s="307"/>
      <c r="H15" s="307"/>
      <c r="I15" s="307"/>
      <c r="J15" s="307"/>
      <c r="K15" s="307"/>
      <c r="L15" s="308"/>
    </row>
    <row r="16" spans="1:12" ht="12.75">
      <c r="A16" s="316" t="s">
        <v>72</v>
      </c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315"/>
    </row>
    <row r="17" spans="1:12" ht="12.75">
      <c r="A17" s="312"/>
      <c r="B17" s="307"/>
      <c r="C17" s="307"/>
      <c r="D17" s="307"/>
      <c r="E17" s="307"/>
      <c r="F17" s="307"/>
      <c r="G17" s="307"/>
      <c r="H17" s="307"/>
      <c r="I17" s="307"/>
      <c r="J17" s="307"/>
      <c r="K17" s="307"/>
      <c r="L17" s="308"/>
    </row>
    <row r="18" spans="1:12" ht="12.75">
      <c r="A18" s="312" t="s">
        <v>214</v>
      </c>
      <c r="B18" s="307"/>
      <c r="C18" s="307"/>
      <c r="D18" s="307"/>
      <c r="E18" s="307"/>
      <c r="F18" s="307"/>
      <c r="G18" s="307"/>
      <c r="H18" s="307"/>
      <c r="I18" s="307"/>
      <c r="J18" s="307"/>
      <c r="K18" s="307"/>
      <c r="L18" s="308"/>
    </row>
    <row r="19" spans="1:12" ht="12.75">
      <c r="A19" s="312"/>
      <c r="B19" s="307"/>
      <c r="C19" s="307"/>
      <c r="D19" s="307"/>
      <c r="E19" s="307"/>
      <c r="F19" s="307"/>
      <c r="G19" s="307"/>
      <c r="H19" s="307"/>
      <c r="I19" s="307"/>
      <c r="J19" s="307"/>
      <c r="K19" s="307"/>
      <c r="L19" s="308"/>
    </row>
    <row r="20" spans="1:12" ht="12.75">
      <c r="A20" s="312"/>
      <c r="B20" s="307"/>
      <c r="C20" s="307"/>
      <c r="D20" s="307"/>
      <c r="E20" s="307"/>
      <c r="F20" s="307"/>
      <c r="G20" s="307"/>
      <c r="H20" s="307"/>
      <c r="I20" s="307"/>
      <c r="J20" s="307"/>
      <c r="K20" s="307"/>
      <c r="L20" s="308"/>
    </row>
    <row r="21" spans="1:12" ht="12.75">
      <c r="A21" s="312"/>
      <c r="B21" s="307"/>
      <c r="C21" s="307"/>
      <c r="D21" s="307"/>
      <c r="E21" s="307"/>
      <c r="F21" s="307"/>
      <c r="G21" s="307"/>
      <c r="H21" s="307"/>
      <c r="I21" s="307"/>
      <c r="J21" s="307"/>
      <c r="K21" s="307"/>
      <c r="L21" s="308"/>
    </row>
    <row r="22" spans="1:12" ht="13.5" thickBot="1">
      <c r="A22" s="313"/>
      <c r="B22" s="309"/>
      <c r="C22" s="309"/>
      <c r="D22" s="309"/>
      <c r="E22" s="309"/>
      <c r="F22" s="309"/>
      <c r="G22" s="309"/>
      <c r="H22" s="309"/>
      <c r="I22" s="309"/>
      <c r="J22" s="309"/>
      <c r="K22" s="309"/>
      <c r="L22" s="310"/>
    </row>
    <row r="23" spans="1:12" ht="12.75">
      <c r="A23" s="342"/>
      <c r="B23" s="342"/>
      <c r="C23" s="342"/>
      <c r="D23" s="342"/>
      <c r="E23" s="342"/>
      <c r="F23" s="342"/>
      <c r="G23" s="342"/>
      <c r="H23" s="342"/>
      <c r="I23" s="342"/>
      <c r="J23" s="342"/>
      <c r="K23" s="342"/>
      <c r="L23" s="342"/>
    </row>
    <row r="24" spans="1:12" ht="12.75">
      <c r="A24" s="342"/>
      <c r="B24" s="342"/>
      <c r="C24" s="342"/>
      <c r="D24" s="342"/>
      <c r="E24" s="342"/>
      <c r="F24" s="342"/>
      <c r="G24" s="342"/>
      <c r="H24" s="342"/>
      <c r="I24" s="342"/>
      <c r="J24" s="342"/>
      <c r="K24" s="342"/>
      <c r="L24" s="342"/>
    </row>
    <row r="25" spans="1:12" ht="12.75">
      <c r="A25" s="342"/>
      <c r="B25" s="342"/>
      <c r="C25" s="342"/>
      <c r="D25" s="342"/>
      <c r="E25" s="342"/>
      <c r="F25" s="342"/>
      <c r="G25" s="342"/>
      <c r="H25" s="342"/>
      <c r="I25" s="342"/>
      <c r="J25" s="342"/>
      <c r="K25" s="342"/>
      <c r="L25" s="342"/>
    </row>
    <row r="26" spans="1:12" ht="12.75">
      <c r="A26" s="342"/>
      <c r="B26" s="342"/>
      <c r="C26" s="342"/>
      <c r="D26" s="342"/>
      <c r="E26" s="342"/>
      <c r="F26" s="342"/>
      <c r="G26" s="342"/>
      <c r="H26" s="342"/>
      <c r="I26" s="342"/>
      <c r="J26" s="342"/>
      <c r="K26" s="342"/>
      <c r="L26" s="342"/>
    </row>
    <row r="27" spans="1:12" ht="12.75">
      <c r="A27" s="342"/>
      <c r="B27" s="342"/>
      <c r="C27" s="342"/>
      <c r="D27" s="342"/>
      <c r="E27" s="342"/>
      <c r="F27" s="342"/>
      <c r="G27" s="342"/>
      <c r="H27" s="342"/>
      <c r="I27" s="342"/>
      <c r="J27" s="342"/>
      <c r="K27" s="342"/>
      <c r="L27" s="342"/>
    </row>
    <row r="28" spans="1:12" ht="12.75">
      <c r="A28" s="342"/>
      <c r="B28" s="342"/>
      <c r="C28" s="342"/>
      <c r="D28" s="342"/>
      <c r="E28" s="342"/>
      <c r="F28" s="342"/>
      <c r="G28" s="342"/>
      <c r="H28" s="342"/>
      <c r="I28" s="342"/>
      <c r="J28" s="342"/>
      <c r="K28" s="342"/>
      <c r="L28" s="342"/>
    </row>
    <row r="29" spans="1:12" ht="12.75">
      <c r="A29" s="342"/>
      <c r="B29" s="342"/>
      <c r="C29" s="342"/>
      <c r="D29" s="342"/>
      <c r="E29" s="342"/>
      <c r="F29" s="342"/>
      <c r="G29" s="342"/>
      <c r="H29" s="342"/>
      <c r="I29" s="342"/>
      <c r="J29" s="342"/>
      <c r="K29" s="342"/>
      <c r="L29" s="342"/>
    </row>
    <row r="30" spans="1:12" ht="12.75">
      <c r="A30" s="342"/>
      <c r="B30" s="342"/>
      <c r="C30" s="342"/>
      <c r="D30" s="342"/>
      <c r="E30" s="342"/>
      <c r="F30" s="342"/>
      <c r="G30" s="342"/>
      <c r="H30" s="342"/>
      <c r="I30" s="342"/>
      <c r="J30" s="342"/>
      <c r="K30" s="342"/>
      <c r="L30" s="342"/>
    </row>
    <row r="31" spans="1:12" ht="12.75">
      <c r="A31" s="342"/>
      <c r="B31" s="342"/>
      <c r="C31" s="342"/>
      <c r="D31" s="342"/>
      <c r="E31" s="342"/>
      <c r="F31" s="342"/>
      <c r="G31" s="342"/>
      <c r="H31" s="342"/>
      <c r="I31" s="342"/>
      <c r="J31" s="342"/>
      <c r="K31" s="342"/>
      <c r="L31" s="342"/>
    </row>
    <row r="32" spans="1:12" ht="12.75">
      <c r="A32" s="342"/>
      <c r="B32" s="342"/>
      <c r="C32" s="342"/>
      <c r="D32" s="342"/>
      <c r="E32" s="342"/>
      <c r="F32" s="342"/>
      <c r="G32" s="342"/>
      <c r="H32" s="342"/>
      <c r="I32" s="342"/>
      <c r="J32" s="342"/>
      <c r="K32" s="342"/>
      <c r="L32" s="342"/>
    </row>
    <row r="33" s="342" customFormat="1" ht="12.75"/>
    <row r="34" s="342" customFormat="1" ht="12.75"/>
    <row r="35" s="342" customFormat="1" ht="12.75"/>
    <row r="36" s="342" customFormat="1" ht="12.75"/>
    <row r="37" s="342" customFormat="1" ht="12.75"/>
    <row r="38" s="342" customFormat="1" ht="12.75"/>
    <row r="39" s="342" customFormat="1" ht="12.75"/>
    <row r="40" s="342" customFormat="1" ht="12.75"/>
    <row r="41" s="342" customFormat="1" ht="12.75"/>
    <row r="42" s="342" customFormat="1" ht="12.75"/>
    <row r="43" s="342" customFormat="1" ht="12.75"/>
    <row r="44" s="342" customFormat="1" ht="12.75"/>
    <row r="45" s="342" customFormat="1" ht="12.75"/>
    <row r="46" s="342" customFormat="1" ht="12.75"/>
    <row r="47" s="342" customFormat="1" ht="12.75"/>
    <row r="48" s="342" customFormat="1" ht="12.75"/>
    <row r="49" s="342" customFormat="1" ht="12.75"/>
    <row r="50" s="342" customFormat="1" ht="12.75"/>
    <row r="51" s="342" customFormat="1" ht="12.75"/>
    <row r="52" s="342" customFormat="1" ht="12.75"/>
    <row r="53" s="342" customFormat="1" ht="12.75"/>
    <row r="54" s="342" customFormat="1" ht="12.75"/>
    <row r="55" s="342" customFormat="1" ht="12.75"/>
    <row r="56" s="342" customFormat="1" ht="12.75"/>
    <row r="57" s="342" customFormat="1" ht="12.75"/>
    <row r="58" s="342" customFormat="1" ht="12.75"/>
    <row r="59" s="342" customFormat="1" ht="12.75"/>
    <row r="60" s="342" customFormat="1" ht="12.75"/>
    <row r="61" s="342" customFormat="1" ht="12.75"/>
    <row r="62" s="342" customFormat="1" ht="12.75"/>
    <row r="63" s="342" customFormat="1" ht="12.75"/>
    <row r="64" s="342" customFormat="1" ht="12.75"/>
    <row r="65" s="342" customFormat="1" ht="12.75"/>
    <row r="66" s="342" customFormat="1" ht="12.75"/>
    <row r="67" s="342" customFormat="1" ht="12.75"/>
    <row r="68" s="342" customFormat="1" ht="12.75"/>
    <row r="69" s="342" customFormat="1" ht="12.75"/>
    <row r="70" s="342" customFormat="1" ht="12.75"/>
    <row r="71" s="342" customFormat="1" ht="12.75"/>
    <row r="72" s="342" customFormat="1" ht="12.75"/>
    <row r="73" s="342" customFormat="1" ht="12.75"/>
    <row r="74" s="342" customFormat="1" ht="12.75"/>
    <row r="75" s="342" customFormat="1" ht="12.75"/>
    <row r="76" s="342" customFormat="1" ht="12.75"/>
    <row r="77" s="342" customFormat="1" ht="12.75"/>
    <row r="78" s="342" customFormat="1" ht="12.75"/>
    <row r="79" s="342" customFormat="1" ht="12.75"/>
    <row r="80" s="342" customFormat="1" ht="12.75"/>
    <row r="81" s="342" customFormat="1" ht="12.75"/>
    <row r="82" s="342" customFormat="1" ht="12.75"/>
    <row r="83" s="342" customFormat="1" ht="12.75"/>
    <row r="84" s="342" customFormat="1" ht="12.75"/>
    <row r="85" s="342" customFormat="1" ht="12.75"/>
    <row r="86" s="342" customFormat="1" ht="12.75"/>
    <row r="87" s="342" customFormat="1" ht="12.75"/>
    <row r="88" s="342" customFormat="1" ht="12.75"/>
    <row r="89" s="342" customFormat="1" ht="12.75"/>
    <row r="90" s="342" customFormat="1" ht="12.75"/>
    <row r="91" s="342" customFormat="1" ht="12.75"/>
    <row r="92" s="342" customFormat="1" ht="12.75"/>
    <row r="93" s="342" customFormat="1" ht="12.75"/>
    <row r="94" s="342" customFormat="1" ht="12.75"/>
    <row r="95" s="342" customFormat="1" ht="12.75"/>
    <row r="96" s="342" customFormat="1" ht="12.75"/>
    <row r="97" s="342" customFormat="1" ht="12.75"/>
    <row r="98" s="342" customFormat="1" ht="12.75"/>
    <row r="99" s="342" customFormat="1" ht="12.75"/>
    <row r="100" s="342" customFormat="1" ht="12.75"/>
    <row r="101" s="342" customFormat="1" ht="12.75"/>
    <row r="102" s="342" customFormat="1" ht="12.75"/>
    <row r="103" s="342" customFormat="1" ht="12.75"/>
    <row r="104" s="342" customFormat="1" ht="12.75"/>
    <row r="105" s="342" customFormat="1" ht="12.75"/>
    <row r="106" s="342" customFormat="1" ht="12.75"/>
    <row r="107" s="342" customFormat="1" ht="12.75"/>
    <row r="108" s="342" customFormat="1" ht="12.75"/>
    <row r="109" s="342" customFormat="1" ht="12.75"/>
    <row r="110" s="342" customFormat="1" ht="12.75"/>
    <row r="111" s="342" customFormat="1" ht="12.75"/>
    <row r="112" s="342" customFormat="1" ht="12.75"/>
    <row r="113" s="342" customFormat="1" ht="12.75"/>
    <row r="114" s="342" customFormat="1" ht="12.75"/>
    <row r="115" s="342" customFormat="1" ht="12.75"/>
    <row r="116" s="342" customFormat="1" ht="12.75"/>
    <row r="117" s="342" customFormat="1" ht="12.75"/>
    <row r="118" s="342" customFormat="1" ht="12.75"/>
    <row r="119" s="342" customFormat="1" ht="12.75"/>
    <row r="120" s="342" customFormat="1" ht="12.75"/>
    <row r="121" s="342" customFormat="1" ht="12.75"/>
    <row r="122" s="342" customFormat="1" ht="12.75"/>
    <row r="123" s="342" customFormat="1" ht="12.75"/>
    <row r="124" s="342" customFormat="1" ht="12.75"/>
    <row r="125" s="342" customFormat="1" ht="12.75"/>
    <row r="126" s="342" customFormat="1" ht="12.75"/>
    <row r="127" s="342" customFormat="1" ht="12.75"/>
    <row r="128" s="342" customFormat="1" ht="12.75"/>
    <row r="129" s="342" customFormat="1" ht="12.75"/>
    <row r="130" s="342" customFormat="1" ht="12.75"/>
    <row r="131" s="342" customFormat="1" ht="12.75"/>
    <row r="132" s="342" customFormat="1" ht="12.75"/>
    <row r="133" s="342" customFormat="1" ht="12.75"/>
    <row r="134" s="342" customFormat="1" ht="12.75"/>
    <row r="135" s="342" customFormat="1" ht="12.75"/>
    <row r="136" s="342" customFormat="1" ht="12.75"/>
    <row r="137" s="342" customFormat="1" ht="12.75"/>
    <row r="138" s="342" customFormat="1" ht="12.75"/>
    <row r="139" s="342" customFormat="1" ht="12.75"/>
    <row r="140" s="342" customFormat="1" ht="12.75"/>
    <row r="141" s="342" customFormat="1" ht="12.75"/>
    <row r="142" s="342" customFormat="1" ht="12.75"/>
    <row r="143" s="342" customFormat="1" ht="12.75"/>
    <row r="144" s="342" customFormat="1" ht="12.75"/>
    <row r="145" s="342" customFormat="1" ht="12.75"/>
    <row r="146" s="342" customFormat="1" ht="12.75"/>
    <row r="147" s="342" customFormat="1" ht="12.75"/>
    <row r="148" s="342" customFormat="1" ht="12.75"/>
    <row r="149" s="342" customFormat="1" ht="12.75"/>
    <row r="150" s="342" customFormat="1" ht="12.75"/>
    <row r="151" s="342" customFormat="1" ht="12.75"/>
    <row r="152" s="342" customFormat="1" ht="12.75"/>
    <row r="153" s="342" customFormat="1" ht="12.75"/>
    <row r="154" s="342" customFormat="1" ht="12.75"/>
    <row r="155" s="342" customFormat="1" ht="12.75"/>
    <row r="156" s="342" customFormat="1" ht="12.75"/>
    <row r="157" s="342" customFormat="1" ht="12.75"/>
    <row r="158" s="342" customFormat="1" ht="12.75"/>
    <row r="159" s="342" customFormat="1" ht="12.75"/>
    <row r="160" s="342" customFormat="1" ht="12.75"/>
    <row r="161" s="342" customFormat="1" ht="12.75"/>
    <row r="162" s="342" customFormat="1" ht="12.75"/>
    <row r="163" s="342" customFormat="1" ht="12.75"/>
    <row r="164" s="342" customFormat="1" ht="12.75"/>
    <row r="165" s="342" customFormat="1" ht="12.75"/>
    <row r="166" s="342" customFormat="1" ht="12.75"/>
    <row r="167" s="342" customFormat="1" ht="12.75"/>
    <row r="168" s="342" customFormat="1" ht="12.75"/>
    <row r="169" s="342" customFormat="1" ht="12.75"/>
    <row r="170" s="342" customFormat="1" ht="12.75"/>
    <row r="171" s="342" customFormat="1" ht="12.75"/>
    <row r="172" s="342" customFormat="1" ht="12.75"/>
    <row r="173" s="342" customFormat="1" ht="12.75"/>
    <row r="174" s="342" customFormat="1" ht="12.75"/>
    <row r="175" s="342" customFormat="1" ht="12.75"/>
    <row r="176" s="342" customFormat="1" ht="12.75"/>
    <row r="177" s="342" customFormat="1" ht="12.75"/>
    <row r="178" s="342" customFormat="1" ht="12.75"/>
    <row r="179" s="342" customFormat="1" ht="12.75"/>
    <row r="180" s="342" customFormat="1" ht="12.75"/>
    <row r="181" s="342" customFormat="1" ht="12.75"/>
    <row r="182" s="342" customFormat="1" ht="12.75"/>
    <row r="183" s="342" customFormat="1" ht="12.75"/>
    <row r="184" s="342" customFormat="1" ht="12.75"/>
    <row r="185" s="342" customFormat="1" ht="12.75"/>
    <row r="186" s="342" customFormat="1" ht="12.75"/>
    <row r="187" s="342" customFormat="1" ht="12.75"/>
    <row r="188" s="342" customFormat="1" ht="12.75"/>
    <row r="189" s="342" customFormat="1" ht="12.75"/>
    <row r="190" s="342" customFormat="1" ht="12.75"/>
    <row r="191" s="342" customFormat="1" ht="12.75"/>
    <row r="192" s="342" customFormat="1" ht="12.75"/>
    <row r="193" s="342" customFormat="1" ht="12.75"/>
    <row r="194" s="342" customFormat="1" ht="12.75"/>
    <row r="195" s="342" customFormat="1" ht="12.75"/>
    <row r="196" s="342" customFormat="1" ht="12.75"/>
    <row r="197" s="342" customFormat="1" ht="12.75"/>
    <row r="198" s="342" customFormat="1" ht="12.75"/>
    <row r="199" s="342" customFormat="1" ht="12.75"/>
    <row r="200" s="342" customFormat="1" ht="12.75"/>
    <row r="201" s="342" customFormat="1" ht="12.75"/>
    <row r="202" s="342" customFormat="1" ht="12.75"/>
    <row r="203" s="342" customFormat="1" ht="12.75"/>
    <row r="204" s="342" customFormat="1" ht="12.75"/>
    <row r="205" s="342" customFormat="1" ht="12.75"/>
    <row r="206" s="342" customFormat="1" ht="12.75"/>
    <row r="207" s="342" customFormat="1" ht="12.75"/>
    <row r="208" s="342" customFormat="1" ht="12.75"/>
    <row r="209" s="342" customFormat="1" ht="12.75"/>
    <row r="210" s="342" customFormat="1" ht="12.75"/>
    <row r="211" s="342" customFormat="1" ht="12.75"/>
    <row r="212" s="342" customFormat="1" ht="12.75"/>
    <row r="213" s="342" customFormat="1" ht="12.75"/>
    <row r="214" s="342" customFormat="1" ht="12.75"/>
    <row r="215" s="342" customFormat="1" ht="12.75"/>
    <row r="216" s="342" customFormat="1" ht="12.75"/>
    <row r="217" s="342" customFormat="1" ht="12.75"/>
    <row r="218" s="342" customFormat="1" ht="12.75"/>
    <row r="219" s="342" customFormat="1" ht="12.75"/>
    <row r="220" s="342" customFormat="1" ht="12.75"/>
    <row r="221" s="342" customFormat="1" ht="12.75"/>
    <row r="222" s="342" customFormat="1" ht="12.75"/>
    <row r="223" s="342" customFormat="1" ht="12.75"/>
    <row r="224" s="342" customFormat="1" ht="12.75"/>
    <row r="225" s="342" customFormat="1" ht="12.75"/>
    <row r="226" s="342" customFormat="1" ht="12.75"/>
    <row r="227" s="342" customFormat="1" ht="12.75"/>
    <row r="228" s="342" customFormat="1" ht="12.75"/>
    <row r="229" s="342" customFormat="1" ht="12.75"/>
    <row r="230" s="342" customFormat="1" ht="12.75"/>
    <row r="231" s="342" customFormat="1" ht="12.75"/>
    <row r="232" s="342" customFormat="1" ht="12.75"/>
    <row r="233" s="342" customFormat="1" ht="12.75"/>
    <row r="234" s="342" customFormat="1" ht="12.75"/>
    <row r="235" s="342" customFormat="1" ht="12.75"/>
    <row r="236" s="342" customFormat="1" ht="12.75"/>
    <row r="237" s="342" customFormat="1" ht="12.75"/>
    <row r="238" s="342" customFormat="1" ht="12.75"/>
    <row r="239" s="342" customFormat="1" ht="12.75"/>
    <row r="240" s="342" customFormat="1" ht="12.75"/>
    <row r="241" s="342" customFormat="1" ht="12.75"/>
    <row r="242" s="342" customFormat="1" ht="12.75"/>
    <row r="243" s="342" customFormat="1" ht="12.75"/>
    <row r="244" s="342" customFormat="1" ht="12.75"/>
    <row r="245" s="342" customFormat="1" ht="12.75"/>
    <row r="246" s="342" customFormat="1" ht="12.75"/>
    <row r="247" s="342" customFormat="1" ht="12.75"/>
    <row r="248" s="342" customFormat="1" ht="12.75"/>
    <row r="249" s="342" customFormat="1" ht="12.75"/>
    <row r="250" s="342" customFormat="1" ht="12.75"/>
    <row r="251" s="342" customFormat="1" ht="12.75"/>
    <row r="252" s="342" customFormat="1" ht="12.75"/>
    <row r="253" s="342" customFormat="1" ht="12.75"/>
    <row r="254" s="342" customFormat="1" ht="12.75"/>
    <row r="255" s="342" customFormat="1" ht="12.75"/>
    <row r="256" s="342" customFormat="1" ht="12.75"/>
    <row r="257" s="342" customFormat="1" ht="12.75"/>
    <row r="258" s="342" customFormat="1" ht="12.75"/>
    <row r="259" s="342" customFormat="1" ht="12.75"/>
    <row r="260" s="342" customFormat="1" ht="12.75"/>
    <row r="261" s="342" customFormat="1" ht="12.75"/>
    <row r="262" s="342" customFormat="1" ht="12.75"/>
    <row r="263" s="342" customFormat="1" ht="12.75"/>
    <row r="264" s="342" customFormat="1" ht="12.75"/>
    <row r="265" s="342" customFormat="1" ht="12.75"/>
    <row r="266" s="342" customFormat="1" ht="12.75"/>
    <row r="267" s="342" customFormat="1" ht="12.75"/>
    <row r="268" s="342" customFormat="1" ht="12.75"/>
    <row r="269" s="342" customFormat="1" ht="12.75"/>
    <row r="270" s="342" customFormat="1" ht="12.75"/>
    <row r="271" s="342" customFormat="1" ht="12.75"/>
    <row r="272" s="342" customFormat="1" ht="12.75"/>
    <row r="273" s="342" customFormat="1" ht="12.75"/>
    <row r="274" s="342" customFormat="1" ht="12.75"/>
    <row r="275" s="342" customFormat="1" ht="12.75"/>
    <row r="276" s="342" customFormat="1" ht="12.75"/>
    <row r="277" s="342" customFormat="1" ht="12.75"/>
    <row r="278" s="342" customFormat="1" ht="12.75"/>
    <row r="279" s="342" customFormat="1" ht="12.75"/>
    <row r="280" s="342" customFormat="1" ht="12.75"/>
    <row r="281" s="342" customFormat="1" ht="12.75"/>
    <row r="282" s="342" customFormat="1" ht="12.75"/>
    <row r="283" s="342" customFormat="1" ht="12.75"/>
    <row r="284" s="342" customFormat="1" ht="12.75"/>
    <row r="285" s="342" customFormat="1" ht="12.75"/>
    <row r="286" s="342" customFormat="1" ht="12.75"/>
    <row r="287" s="342" customFormat="1" ht="12.75"/>
    <row r="288" s="342" customFormat="1" ht="12.75"/>
    <row r="289" s="342" customFormat="1" ht="12.75"/>
    <row r="290" s="342" customFormat="1" ht="12.75"/>
    <row r="291" s="342" customFormat="1" ht="12.75"/>
    <row r="292" s="342" customFormat="1" ht="12.75"/>
    <row r="293" s="342" customFormat="1" ht="12.75"/>
    <row r="294" s="342" customFormat="1" ht="12.75"/>
    <row r="295" s="342" customFormat="1" ht="12.75"/>
    <row r="296" s="342" customFormat="1" ht="12.75"/>
    <row r="297" s="342" customFormat="1" ht="12.75"/>
    <row r="298" s="342" customFormat="1" ht="12.75"/>
    <row r="299" s="342" customFormat="1" ht="12.75"/>
    <row r="300" s="342" customFormat="1" ht="12.75"/>
    <row r="301" s="342" customFormat="1" ht="12.75"/>
    <row r="302" s="342" customFormat="1" ht="12.75"/>
    <row r="303" s="342" customFormat="1" ht="12.75"/>
    <row r="304" s="342" customFormat="1" ht="12.75"/>
    <row r="305" s="342" customFormat="1" ht="12.75"/>
    <row r="306" s="342" customFormat="1" ht="12.75"/>
    <row r="307" s="342" customFormat="1" ht="12.75"/>
    <row r="308" s="342" customFormat="1" ht="12.75"/>
    <row r="309" s="342" customFormat="1" ht="12.75"/>
    <row r="310" s="342" customFormat="1" ht="12.75"/>
    <row r="311" s="342" customFormat="1" ht="12.75"/>
    <row r="312" s="342" customFormat="1" ht="12.75"/>
    <row r="313" s="342" customFormat="1" ht="12.75"/>
    <row r="314" s="342" customFormat="1" ht="12.75"/>
    <row r="315" s="342" customFormat="1" ht="12.75"/>
    <row r="316" s="342" customFormat="1" ht="12.75"/>
    <row r="317" s="342" customFormat="1" ht="12.75"/>
    <row r="318" s="342" customFormat="1" ht="12.75"/>
    <row r="319" s="342" customFormat="1" ht="12.75"/>
    <row r="320" s="342" customFormat="1" ht="12.75"/>
    <row r="321" s="342" customFormat="1" ht="12.75"/>
    <row r="322" s="342" customFormat="1" ht="12.75"/>
    <row r="323" s="342" customFormat="1" ht="12.75"/>
    <row r="324" s="342" customFormat="1" ht="12.75"/>
    <row r="325" s="342" customFormat="1" ht="12.75"/>
    <row r="326" s="342" customFormat="1" ht="12.75"/>
    <row r="327" s="342" customFormat="1" ht="12.75"/>
    <row r="328" s="342" customFormat="1" ht="12.75"/>
    <row r="329" s="342" customFormat="1" ht="12.75"/>
    <row r="330" s="342" customFormat="1" ht="12.75"/>
    <row r="331" s="342" customFormat="1" ht="12.75"/>
    <row r="332" s="342" customFormat="1" ht="12.75"/>
    <row r="333" s="342" customFormat="1" ht="12.75"/>
    <row r="334" s="342" customFormat="1" ht="12.75"/>
    <row r="335" s="342" customFormat="1" ht="12.75"/>
    <row r="336" s="342" customFormat="1" ht="12.75"/>
    <row r="337" s="342" customFormat="1" ht="12.75"/>
    <row r="338" s="342" customFormat="1" ht="12.75"/>
    <row r="339" s="342" customFormat="1" ht="12.75"/>
    <row r="340" s="342" customFormat="1" ht="12.75"/>
    <row r="341" s="342" customFormat="1" ht="12.75"/>
    <row r="342" s="342" customFormat="1" ht="12.75"/>
    <row r="343" s="342" customFormat="1" ht="12.75"/>
    <row r="344" s="342" customFormat="1" ht="12.75"/>
    <row r="345" s="342" customFormat="1" ht="12.75"/>
    <row r="346" s="342" customFormat="1" ht="12.75"/>
    <row r="347" s="342" customFormat="1" ht="12.75"/>
    <row r="348" s="342" customFormat="1" ht="12.75"/>
    <row r="349" s="342" customFormat="1" ht="12.75"/>
    <row r="350" s="342" customFormat="1" ht="12.75"/>
    <row r="351" s="342" customFormat="1" ht="12.75"/>
    <row r="352" s="342" customFormat="1" ht="12.75"/>
    <row r="353" s="342" customFormat="1" ht="12.75"/>
    <row r="354" s="342" customFormat="1" ht="12.75"/>
    <row r="355" s="342" customFormat="1" ht="12.75"/>
    <row r="356" s="342" customFormat="1" ht="12.75"/>
    <row r="357" s="342" customFormat="1" ht="12.75"/>
    <row r="358" s="342" customFormat="1" ht="12.75"/>
    <row r="359" s="342" customFormat="1" ht="12.75"/>
    <row r="360" s="342" customFormat="1" ht="12.75"/>
    <row r="361" s="342" customFormat="1" ht="12.75"/>
    <row r="362" s="342" customFormat="1" ht="12.75"/>
    <row r="363" s="342" customFormat="1" ht="12.75"/>
    <row r="364" s="342" customFormat="1" ht="12.75"/>
    <row r="365" s="342" customFormat="1" ht="12.75"/>
    <row r="366" s="342" customFormat="1" ht="12.75"/>
    <row r="367" s="342" customFormat="1" ht="12.75"/>
    <row r="368" s="342" customFormat="1" ht="12.75"/>
    <row r="369" s="342" customFormat="1" ht="12.75"/>
    <row r="370" s="342" customFormat="1" ht="12.75"/>
    <row r="371" s="342" customFormat="1" ht="12.75"/>
    <row r="372" s="342" customFormat="1" ht="12.75"/>
    <row r="373" s="342" customFormat="1" ht="12.75"/>
    <row r="374" s="342" customFormat="1" ht="12.75"/>
    <row r="375" s="342" customFormat="1" ht="12.75"/>
    <row r="376" s="342" customFormat="1" ht="12.75"/>
    <row r="377" s="342" customFormat="1" ht="12.75"/>
    <row r="378" s="342" customFormat="1" ht="12.75"/>
    <row r="379" s="342" customFormat="1" ht="12.75"/>
    <row r="380" s="342" customFormat="1" ht="12.75"/>
    <row r="381" s="342" customFormat="1" ht="12.75"/>
    <row r="382" s="342" customFormat="1" ht="12.75"/>
    <row r="383" s="342" customFormat="1" ht="12.75"/>
    <row r="384" s="342" customFormat="1" ht="12.75"/>
    <row r="385" s="342" customFormat="1" ht="12.75"/>
    <row r="386" s="342" customFormat="1" ht="12.75"/>
    <row r="387" s="342" customFormat="1" ht="12.75"/>
    <row r="388" s="342" customFormat="1" ht="12.75"/>
    <row r="389" s="342" customFormat="1" ht="12.75"/>
    <row r="390" s="342" customFormat="1" ht="12.75"/>
    <row r="391" s="342" customFormat="1" ht="12.75"/>
    <row r="392" s="342" customFormat="1" ht="12.75"/>
    <row r="393" s="342" customFormat="1" ht="12.75"/>
    <row r="394" s="342" customFormat="1" ht="12.75"/>
    <row r="395" s="342" customFormat="1" ht="12.75"/>
    <row r="396" s="342" customFormat="1" ht="12.75"/>
    <row r="397" s="342" customFormat="1" ht="12.75"/>
    <row r="398" s="342" customFormat="1" ht="12.75"/>
    <row r="399" s="342" customFormat="1" ht="12.75"/>
    <row r="400" s="342" customFormat="1" ht="12.75"/>
    <row r="401" s="342" customFormat="1" ht="12.75"/>
    <row r="402" s="342" customFormat="1" ht="12.75"/>
    <row r="403" s="342" customFormat="1" ht="12.75"/>
    <row r="404" s="342" customFormat="1" ht="12.75"/>
    <row r="405" s="342" customFormat="1" ht="12.75"/>
    <row r="406" s="342" customFormat="1" ht="12.75"/>
    <row r="407" s="342" customFormat="1" ht="12.75"/>
    <row r="408" s="342" customFormat="1" ht="12.75"/>
    <row r="409" s="342" customFormat="1" ht="12.75"/>
    <row r="410" s="342" customFormat="1" ht="12.75"/>
    <row r="411" s="342" customFormat="1" ht="12.75"/>
    <row r="412" s="342" customFormat="1" ht="12.75"/>
    <row r="413" s="342" customFormat="1" ht="12.75"/>
    <row r="414" s="342" customFormat="1" ht="12.75"/>
    <row r="415" s="342" customFormat="1" ht="12.75"/>
    <row r="416" s="342" customFormat="1" ht="12.75"/>
    <row r="417" s="342" customFormat="1" ht="12.75"/>
    <row r="418" s="342" customFormat="1" ht="12.75"/>
    <row r="419" s="342" customFormat="1" ht="12.75"/>
    <row r="420" s="342" customFormat="1" ht="12.75"/>
    <row r="421" s="342" customFormat="1" ht="12.75"/>
    <row r="422" s="342" customFormat="1" ht="12.75"/>
    <row r="423" s="342" customFormat="1" ht="12.75"/>
    <row r="424" s="342" customFormat="1" ht="12.75"/>
    <row r="425" s="342" customFormat="1" ht="12.75"/>
    <row r="426" s="342" customFormat="1" ht="12.75"/>
    <row r="427" s="342" customFormat="1" ht="12.75"/>
    <row r="428" s="342" customFormat="1" ht="12.75"/>
    <row r="429" s="342" customFormat="1" ht="12.75"/>
    <row r="430" s="342" customFormat="1" ht="12.75"/>
    <row r="431" s="342" customFormat="1" ht="12.75"/>
    <row r="432" s="342" customFormat="1" ht="12.75"/>
    <row r="433" s="342" customFormat="1" ht="12.75"/>
    <row r="434" s="342" customFormat="1" ht="12.75"/>
    <row r="435" s="342" customFormat="1" ht="12.75"/>
    <row r="436" s="342" customFormat="1" ht="12.75"/>
    <row r="437" s="342" customFormat="1" ht="12.75"/>
    <row r="438" s="342" customFormat="1" ht="12.75"/>
    <row r="439" s="342" customFormat="1" ht="12.75"/>
    <row r="440" s="342" customFormat="1" ht="12.75"/>
    <row r="441" s="342" customFormat="1" ht="12.75"/>
    <row r="442" s="342" customFormat="1" ht="12.75"/>
    <row r="443" s="342" customFormat="1" ht="12.75"/>
    <row r="444" s="342" customFormat="1" ht="12.75"/>
    <row r="445" s="342" customFormat="1" ht="12.75"/>
    <row r="446" s="342" customFormat="1" ht="12.75"/>
    <row r="447" s="342" customFormat="1" ht="12.75"/>
    <row r="448" s="342" customFormat="1" ht="12.75"/>
    <row r="449" s="342" customFormat="1" ht="12.75"/>
    <row r="450" s="342" customFormat="1" ht="12.75"/>
    <row r="451" s="342" customFormat="1" ht="12.75"/>
    <row r="452" s="342" customFormat="1" ht="12.75"/>
    <row r="453" s="342" customFormat="1" ht="12.75"/>
    <row r="454" s="342" customFormat="1" ht="12.75"/>
    <row r="455" s="342" customFormat="1" ht="12.75"/>
    <row r="456" s="342" customFormat="1" ht="12.75"/>
    <row r="457" s="342" customFormat="1" ht="12.75"/>
    <row r="458" s="342" customFormat="1" ht="12.75"/>
    <row r="459" s="342" customFormat="1" ht="12.75"/>
    <row r="460" s="342" customFormat="1" ht="12.75"/>
    <row r="461" s="342" customFormat="1" ht="12.75"/>
    <row r="462" s="342" customFormat="1" ht="12.75"/>
  </sheetData>
  <mergeCells count="1">
    <mergeCell ref="A2:L2"/>
  </mergeCells>
  <printOptions/>
  <pageMargins left="0.3937007874015748" right="0.1968503937007874" top="0.7874015748031497" bottom="0.3937007874015748" header="0.5118110236220472" footer="0.11811023622047245"/>
  <pageSetup fitToHeight="1" fitToWidth="1" horizontalDpi="1200" verticalDpi="1200" orientation="landscape" paperSize="9" r:id="rId1"/>
  <headerFooter alignWithMargins="0">
    <oddFooter>&amp;L&amp;"Times New Roman,obyčejné"strana 1&amp;R&amp;"Times New Roman CE,obyčejné"&amp;8Aksamite spol. s r.o., Liderovice 1, CHOTOVINY, tel., fax.:381284300, 381284328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zoomScale="75" zoomScaleNormal="75" zoomScaleSheetLayoutView="75" workbookViewId="0" topLeftCell="A1">
      <selection activeCell="E14" sqref="E14"/>
    </sheetView>
  </sheetViews>
  <sheetFormatPr defaultColWidth="9.00390625" defaultRowHeight="12.75"/>
  <cols>
    <col min="1" max="1" width="10.75390625" style="49" customWidth="1"/>
    <col min="2" max="3" width="11.75390625" style="49" customWidth="1"/>
    <col min="4" max="4" width="3.75390625" style="49" customWidth="1"/>
    <col min="5" max="5" width="11.75390625" style="49" customWidth="1"/>
    <col min="6" max="6" width="3.75390625" style="49" customWidth="1"/>
    <col min="7" max="7" width="11.75390625" style="49" customWidth="1"/>
    <col min="8" max="8" width="3.75390625" style="49" customWidth="1"/>
    <col min="9" max="9" width="11.75390625" style="49" customWidth="1"/>
    <col min="10" max="10" width="3.75390625" style="49" customWidth="1"/>
    <col min="11" max="11" width="11.75390625" style="49" customWidth="1"/>
    <col min="12" max="12" width="3.75390625" style="3" customWidth="1"/>
    <col min="13" max="17" width="11.75390625" style="3" customWidth="1"/>
    <col min="18" max="16384" width="9.125" style="5" customWidth="1"/>
  </cols>
  <sheetData>
    <row r="1" spans="1:17" ht="27" customHeight="1">
      <c r="A1" s="369" t="s">
        <v>38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2"/>
      <c r="M1" s="125" t="s">
        <v>58</v>
      </c>
      <c r="N1" s="126"/>
      <c r="O1" s="126"/>
      <c r="P1" s="126"/>
      <c r="Q1" s="126"/>
    </row>
    <row r="2" spans="1:17" ht="24" customHeight="1">
      <c r="A2" s="403" t="s">
        <v>59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1"/>
      <c r="M2" s="406" t="s">
        <v>60</v>
      </c>
      <c r="N2" s="407"/>
      <c r="O2" s="407"/>
      <c r="P2" s="407"/>
      <c r="Q2" s="408"/>
    </row>
    <row r="3" spans="1:17" ht="21" customHeight="1">
      <c r="A3" s="373" t="s">
        <v>1</v>
      </c>
      <c r="B3" s="371"/>
      <c r="C3" s="374" t="s">
        <v>2</v>
      </c>
      <c r="D3" s="375"/>
      <c r="E3" s="374" t="s">
        <v>3</v>
      </c>
      <c r="F3" s="375"/>
      <c r="G3" s="374" t="s">
        <v>4</v>
      </c>
      <c r="H3" s="375"/>
      <c r="I3" s="374" t="s">
        <v>5</v>
      </c>
      <c r="J3" s="378"/>
      <c r="K3" s="374" t="s">
        <v>6</v>
      </c>
      <c r="L3" s="380"/>
      <c r="M3" s="409" t="s">
        <v>61</v>
      </c>
      <c r="N3" s="410"/>
      <c r="O3" s="410"/>
      <c r="P3" s="410"/>
      <c r="Q3" s="411"/>
    </row>
    <row r="4" spans="1:17" ht="21" customHeight="1" thickBot="1">
      <c r="A4" s="8" t="s">
        <v>7</v>
      </c>
      <c r="B4" s="9"/>
      <c r="C4" s="376"/>
      <c r="D4" s="377"/>
      <c r="E4" s="376"/>
      <c r="F4" s="377"/>
      <c r="G4" s="376"/>
      <c r="H4" s="377"/>
      <c r="I4" s="376"/>
      <c r="J4" s="379"/>
      <c r="K4" s="376"/>
      <c r="L4" s="377"/>
      <c r="M4" s="412" t="s">
        <v>62</v>
      </c>
      <c r="N4" s="413"/>
      <c r="O4" s="413"/>
      <c r="P4" s="413"/>
      <c r="Q4" s="414"/>
    </row>
    <row r="5" spans="1:17" ht="21" customHeight="1" thickTop="1">
      <c r="A5" s="97">
        <v>1</v>
      </c>
      <c r="B5" s="98"/>
      <c r="C5" s="51">
        <v>6748.308</v>
      </c>
      <c r="D5" s="12"/>
      <c r="E5" s="51">
        <v>7101.864</v>
      </c>
      <c r="F5" s="12"/>
      <c r="G5" s="51">
        <v>7178.723999999999</v>
      </c>
      <c r="H5" s="12"/>
      <c r="I5" s="51">
        <v>8131.7880000000005</v>
      </c>
      <c r="J5" s="12"/>
      <c r="K5" s="51">
        <v>8777.412</v>
      </c>
      <c r="L5" s="99"/>
      <c r="M5" s="127"/>
      <c r="N5" s="127"/>
      <c r="O5" s="127"/>
      <c r="P5" s="127"/>
      <c r="Q5" s="127"/>
    </row>
    <row r="6" spans="1:17" ht="21" customHeight="1">
      <c r="A6" s="32" t="s">
        <v>63</v>
      </c>
      <c r="B6" s="47"/>
      <c r="C6" s="13">
        <v>9361.548</v>
      </c>
      <c r="D6" s="17"/>
      <c r="E6" s="13">
        <v>9868.823999999999</v>
      </c>
      <c r="F6" s="17"/>
      <c r="G6" s="13">
        <v>10575.936</v>
      </c>
      <c r="H6" s="17"/>
      <c r="I6" s="13">
        <v>11113.956</v>
      </c>
      <c r="J6" s="17"/>
      <c r="K6" s="13">
        <v>12005.532</v>
      </c>
      <c r="L6" s="99"/>
      <c r="M6" s="128" t="s">
        <v>78</v>
      </c>
      <c r="N6" s="128"/>
      <c r="O6" s="129"/>
      <c r="P6" s="130"/>
      <c r="Q6" s="130"/>
    </row>
    <row r="7" spans="1:17" ht="21" customHeight="1">
      <c r="A7" s="32">
        <v>3</v>
      </c>
      <c r="B7" s="47"/>
      <c r="C7" s="13">
        <v>11083.212</v>
      </c>
      <c r="D7" s="12"/>
      <c r="E7" s="13">
        <v>11851.811999999998</v>
      </c>
      <c r="F7" s="12"/>
      <c r="G7" s="13">
        <v>12405.204</v>
      </c>
      <c r="H7" s="12"/>
      <c r="I7" s="13">
        <v>13112.316</v>
      </c>
      <c r="J7" s="12"/>
      <c r="K7" s="13">
        <v>14157.612</v>
      </c>
      <c r="L7" s="99"/>
      <c r="M7" s="404" t="s">
        <v>68</v>
      </c>
      <c r="N7" s="404"/>
      <c r="O7" s="404"/>
      <c r="P7" s="404"/>
      <c r="Q7" s="404"/>
    </row>
    <row r="8" spans="1:17" ht="21" customHeight="1">
      <c r="A8" s="32" t="s">
        <v>64</v>
      </c>
      <c r="B8" s="100"/>
      <c r="C8" s="13">
        <v>12774.132</v>
      </c>
      <c r="D8" s="22"/>
      <c r="E8" s="13">
        <v>13542.731999999998</v>
      </c>
      <c r="F8" s="22"/>
      <c r="G8" s="13">
        <v>14096.124</v>
      </c>
      <c r="H8" s="22"/>
      <c r="I8" s="13">
        <v>14803.236</v>
      </c>
      <c r="J8" s="22"/>
      <c r="K8" s="13">
        <v>15848.532</v>
      </c>
      <c r="L8" s="35"/>
      <c r="M8" s="404"/>
      <c r="N8" s="404"/>
      <c r="O8" s="404"/>
      <c r="P8" s="404"/>
      <c r="Q8" s="404"/>
    </row>
    <row r="9" spans="1:17" ht="21" customHeight="1">
      <c r="A9" s="32" t="s">
        <v>8</v>
      </c>
      <c r="B9" s="47"/>
      <c r="C9" s="13">
        <v>13850.171999999999</v>
      </c>
      <c r="D9" s="17"/>
      <c r="E9" s="13">
        <v>14772.491999999998</v>
      </c>
      <c r="F9" s="17"/>
      <c r="G9" s="13">
        <v>15648.696</v>
      </c>
      <c r="H9" s="17"/>
      <c r="I9" s="13">
        <v>16417.296000000002</v>
      </c>
      <c r="J9" s="17"/>
      <c r="K9" s="13">
        <v>17723.916</v>
      </c>
      <c r="L9" s="99"/>
      <c r="M9" s="404" t="s">
        <v>79</v>
      </c>
      <c r="N9" s="404"/>
      <c r="O9" s="404"/>
      <c r="P9" s="404"/>
      <c r="Q9" s="404"/>
    </row>
    <row r="10" spans="1:17" ht="21" customHeight="1">
      <c r="A10" s="102" t="s">
        <v>65</v>
      </c>
      <c r="B10" s="103" t="s">
        <v>66</v>
      </c>
      <c r="C10" s="13">
        <v>13266.036</v>
      </c>
      <c r="D10" s="12"/>
      <c r="E10" s="13">
        <v>14142.24</v>
      </c>
      <c r="F10" s="12"/>
      <c r="G10" s="13">
        <v>15018.444</v>
      </c>
      <c r="H10" s="12"/>
      <c r="I10" s="13">
        <v>15817.787999999999</v>
      </c>
      <c r="J10" s="12"/>
      <c r="K10" s="13">
        <v>19737.647999999997</v>
      </c>
      <c r="L10" s="105"/>
      <c r="M10" s="404"/>
      <c r="N10" s="404"/>
      <c r="O10" s="404"/>
      <c r="P10" s="404"/>
      <c r="Q10" s="404"/>
    </row>
    <row r="11" spans="1:17" ht="21" customHeight="1">
      <c r="A11" s="106" t="s">
        <v>67</v>
      </c>
      <c r="B11" s="103" t="s">
        <v>66</v>
      </c>
      <c r="C11" s="13">
        <v>15740.928</v>
      </c>
      <c r="D11" s="22"/>
      <c r="E11" s="13">
        <v>16617.131999999998</v>
      </c>
      <c r="F11" s="22"/>
      <c r="G11" s="13">
        <v>17493.336</v>
      </c>
      <c r="H11" s="22"/>
      <c r="I11" s="13">
        <v>18292.68</v>
      </c>
      <c r="J11" s="22"/>
      <c r="K11" s="13">
        <v>19753.02</v>
      </c>
      <c r="L11" s="107"/>
      <c r="M11" s="405"/>
      <c r="N11" s="405"/>
      <c r="O11" s="405"/>
      <c r="P11" s="405"/>
      <c r="Q11" s="405"/>
    </row>
    <row r="12" spans="1:17" ht="21" customHeight="1">
      <c r="A12" s="381" t="s">
        <v>17</v>
      </c>
      <c r="B12" s="382"/>
      <c r="C12" s="382"/>
      <c r="D12" s="382"/>
      <c r="E12" s="382"/>
      <c r="F12" s="382"/>
      <c r="G12" s="382"/>
      <c r="H12" s="382"/>
      <c r="I12" s="382"/>
      <c r="J12" s="382"/>
      <c r="K12" s="382"/>
      <c r="L12" s="383"/>
      <c r="M12" s="133" t="s">
        <v>70</v>
      </c>
      <c r="N12" s="134"/>
      <c r="O12" s="134"/>
      <c r="P12" s="134"/>
      <c r="Q12" s="134"/>
    </row>
    <row r="13" spans="1:17" ht="21" customHeight="1">
      <c r="A13" s="136" t="s">
        <v>69</v>
      </c>
      <c r="B13" s="137"/>
      <c r="C13" s="23">
        <v>3335.724</v>
      </c>
      <c r="D13" s="12"/>
      <c r="E13" s="23">
        <v>3535.56</v>
      </c>
      <c r="F13" s="12"/>
      <c r="G13" s="23">
        <v>3720.0240000000003</v>
      </c>
      <c r="H13" s="12"/>
      <c r="I13" s="23">
        <v>3904.488</v>
      </c>
      <c r="J13" s="12"/>
      <c r="K13" s="23">
        <v>4211.928</v>
      </c>
      <c r="L13" s="138"/>
      <c r="M13" s="416" t="s">
        <v>81</v>
      </c>
      <c r="N13" s="405"/>
      <c r="O13" s="405"/>
      <c r="P13" s="405"/>
      <c r="Q13" s="405"/>
    </row>
    <row r="14" spans="1:17" ht="21" customHeight="1">
      <c r="A14" s="108" t="s">
        <v>52</v>
      </c>
      <c r="B14" s="109"/>
      <c r="C14" s="13">
        <v>737.856</v>
      </c>
      <c r="D14" s="17"/>
      <c r="E14" s="13">
        <v>767.0627999999999</v>
      </c>
      <c r="F14" s="17"/>
      <c r="G14" s="13">
        <v>846.9972</v>
      </c>
      <c r="H14" s="17"/>
      <c r="I14" s="13">
        <v>894.6504</v>
      </c>
      <c r="J14" s="17"/>
      <c r="K14" s="13">
        <v>966.2224319999999</v>
      </c>
      <c r="L14" s="38"/>
      <c r="M14" s="405"/>
      <c r="N14" s="405"/>
      <c r="O14" s="405"/>
      <c r="P14" s="405"/>
      <c r="Q14" s="405"/>
    </row>
    <row r="15" spans="1:17" ht="21" customHeight="1">
      <c r="A15" s="108" t="s">
        <v>21</v>
      </c>
      <c r="B15" s="110"/>
      <c r="C15" s="13">
        <v>1137.528</v>
      </c>
      <c r="D15" s="12"/>
      <c r="E15" s="13">
        <v>1260.504</v>
      </c>
      <c r="F15" s="12"/>
      <c r="G15" s="13">
        <v>1368.108</v>
      </c>
      <c r="H15" s="12"/>
      <c r="I15" s="13">
        <v>1444.9679999999998</v>
      </c>
      <c r="J15" s="12"/>
      <c r="K15" s="13">
        <v>1560.56544</v>
      </c>
      <c r="L15" s="38"/>
      <c r="M15" s="368" t="s">
        <v>72</v>
      </c>
      <c r="N15" s="415"/>
      <c r="O15" s="415"/>
      <c r="P15" s="415"/>
      <c r="Q15" s="415"/>
    </row>
    <row r="16" spans="1:17" ht="21" customHeight="1">
      <c r="A16" s="108" t="s">
        <v>22</v>
      </c>
      <c r="B16" s="112"/>
      <c r="C16" s="13">
        <v>162.9432</v>
      </c>
      <c r="D16" s="22"/>
      <c r="E16" s="13">
        <v>169.09199999999998</v>
      </c>
      <c r="F16" s="22"/>
      <c r="G16" s="13">
        <v>169.09199999999998</v>
      </c>
      <c r="H16" s="22"/>
      <c r="I16" s="13">
        <v>224.43120000000002</v>
      </c>
      <c r="J16" s="22"/>
      <c r="K16" s="13">
        <v>242.385696</v>
      </c>
      <c r="L16" s="38"/>
      <c r="M16" s="415"/>
      <c r="N16" s="415"/>
      <c r="O16" s="415"/>
      <c r="P16" s="415"/>
      <c r="Q16" s="415"/>
    </row>
    <row r="17" spans="1:17" ht="21" customHeight="1">
      <c r="A17" s="108" t="s">
        <v>80</v>
      </c>
      <c r="B17" s="114"/>
      <c r="C17" s="13">
        <v>230.58</v>
      </c>
      <c r="D17" s="17"/>
      <c r="E17" s="13">
        <v>230.58</v>
      </c>
      <c r="F17" s="17"/>
      <c r="G17" s="13">
        <v>230.58</v>
      </c>
      <c r="H17" s="17"/>
      <c r="I17" s="13">
        <v>230.58</v>
      </c>
      <c r="J17" s="17"/>
      <c r="K17" s="13">
        <v>230.58</v>
      </c>
      <c r="L17" s="38"/>
      <c r="M17" s="417" t="s">
        <v>75</v>
      </c>
      <c r="N17" s="392"/>
      <c r="O17" s="392"/>
      <c r="P17" s="392"/>
      <c r="Q17" s="392"/>
    </row>
    <row r="18" spans="1:17" ht="21" customHeight="1">
      <c r="A18" s="108" t="s">
        <v>82</v>
      </c>
      <c r="B18" s="112"/>
      <c r="C18" s="13">
        <v>53.80199999999999</v>
      </c>
      <c r="D18" s="12"/>
      <c r="E18" s="13">
        <v>53.80199999999999</v>
      </c>
      <c r="F18" s="12"/>
      <c r="G18" s="13">
        <v>53.80199999999999</v>
      </c>
      <c r="H18" s="12"/>
      <c r="I18" s="13">
        <v>53.80199999999999</v>
      </c>
      <c r="J18" s="12"/>
      <c r="K18" s="13">
        <v>53.80199999999999</v>
      </c>
      <c r="L18" s="38"/>
      <c r="M18" s="60"/>
      <c r="N18" s="60"/>
      <c r="O18" s="60"/>
      <c r="P18" s="60"/>
      <c r="Q18" s="60"/>
    </row>
    <row r="19" spans="1:17" ht="21" customHeight="1">
      <c r="A19" s="15" t="s">
        <v>71</v>
      </c>
      <c r="B19" s="115"/>
      <c r="C19" s="13">
        <v>553.3919999999999</v>
      </c>
      <c r="D19" s="22"/>
      <c r="E19" s="13">
        <v>599.508</v>
      </c>
      <c r="F19" s="22"/>
      <c r="G19" s="13">
        <v>645.624</v>
      </c>
      <c r="H19" s="22"/>
      <c r="I19" s="13">
        <v>753.228</v>
      </c>
      <c r="J19" s="22"/>
      <c r="K19" s="13">
        <v>813.4862400000001</v>
      </c>
      <c r="L19" s="29"/>
      <c r="M19" s="386" t="s">
        <v>76</v>
      </c>
      <c r="N19" s="405"/>
      <c r="O19" s="405"/>
      <c r="P19" s="405"/>
      <c r="Q19" s="405"/>
    </row>
    <row r="20" spans="1:17" ht="21" customHeight="1">
      <c r="A20" s="108" t="s">
        <v>73</v>
      </c>
      <c r="B20" s="118"/>
      <c r="C20" s="13">
        <v>768.6</v>
      </c>
      <c r="D20" s="22"/>
      <c r="E20" s="13">
        <v>799.3439999999999</v>
      </c>
      <c r="F20" s="22"/>
      <c r="G20" s="13">
        <v>799.3439999999999</v>
      </c>
      <c r="H20" s="22"/>
      <c r="I20" s="13">
        <v>922.32</v>
      </c>
      <c r="J20" s="22"/>
      <c r="K20" s="13">
        <v>996.1056</v>
      </c>
      <c r="L20" s="119"/>
      <c r="M20" s="135" t="s">
        <v>77</v>
      </c>
      <c r="N20" s="135"/>
      <c r="O20" s="135"/>
      <c r="P20" s="135"/>
      <c r="Q20" s="135"/>
    </row>
    <row r="21" spans="1:17" ht="21" customHeight="1">
      <c r="A21" s="398" t="s">
        <v>74</v>
      </c>
      <c r="B21" s="399"/>
      <c r="C21" s="399"/>
      <c r="D21" s="399"/>
      <c r="E21" s="399"/>
      <c r="F21" s="399"/>
      <c r="G21" s="399"/>
      <c r="H21" s="399"/>
      <c r="I21" s="399"/>
      <c r="J21" s="399"/>
      <c r="K21" s="399"/>
      <c r="L21" s="400"/>
      <c r="M21" s="94"/>
      <c r="N21" s="60"/>
      <c r="O21" s="60"/>
      <c r="P21" s="60"/>
      <c r="Q21" s="60"/>
    </row>
    <row r="22" spans="1:17" ht="21" customHeight="1">
      <c r="A22" s="15">
        <v>1</v>
      </c>
      <c r="B22" s="120"/>
      <c r="C22" s="13">
        <v>184.464</v>
      </c>
      <c r="D22" s="12"/>
      <c r="E22" s="13">
        <v>184.464</v>
      </c>
      <c r="F22" s="12"/>
      <c r="G22" s="13">
        <v>184.464</v>
      </c>
      <c r="H22" s="12"/>
      <c r="I22" s="13">
        <v>184.464</v>
      </c>
      <c r="J22" s="12"/>
      <c r="K22" s="13">
        <v>184.464</v>
      </c>
      <c r="L22" s="121"/>
      <c r="M22" s="60"/>
      <c r="N22" s="60"/>
      <c r="O22" s="60"/>
      <c r="P22" s="60"/>
      <c r="Q22" s="60"/>
    </row>
    <row r="23" spans="1:17" ht="21" customHeight="1">
      <c r="A23" s="15">
        <v>2</v>
      </c>
      <c r="B23" s="120"/>
      <c r="C23" s="13">
        <v>368.928</v>
      </c>
      <c r="D23" s="22"/>
      <c r="E23" s="13">
        <v>368.928</v>
      </c>
      <c r="F23" s="22"/>
      <c r="G23" s="13">
        <v>368.928</v>
      </c>
      <c r="H23" s="22"/>
      <c r="I23" s="13">
        <v>368.928</v>
      </c>
      <c r="J23" s="22"/>
      <c r="K23" s="13">
        <v>368.928</v>
      </c>
      <c r="L23" s="121"/>
      <c r="M23" s="60"/>
      <c r="N23" s="60"/>
      <c r="O23" s="60"/>
      <c r="P23" s="60"/>
      <c r="Q23" s="60"/>
    </row>
    <row r="24" spans="1:17" ht="21" customHeight="1">
      <c r="A24" s="15">
        <v>3</v>
      </c>
      <c r="B24" s="120"/>
      <c r="C24" s="13">
        <v>553.3919999999999</v>
      </c>
      <c r="D24" s="17"/>
      <c r="E24" s="13">
        <v>553.3919999999999</v>
      </c>
      <c r="F24" s="17"/>
      <c r="G24" s="13">
        <v>553.3919999999999</v>
      </c>
      <c r="H24" s="17"/>
      <c r="I24" s="13">
        <v>553.3919999999999</v>
      </c>
      <c r="J24" s="17"/>
      <c r="K24" s="13">
        <v>553.3919999999999</v>
      </c>
      <c r="L24" s="121"/>
      <c r="M24" s="5"/>
      <c r="N24" s="5"/>
      <c r="O24" s="5"/>
      <c r="P24" s="5"/>
      <c r="Q24" s="5"/>
    </row>
    <row r="25" spans="1:17" ht="19.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5"/>
      <c r="M25" s="5"/>
      <c r="N25" s="5"/>
      <c r="O25" s="5"/>
      <c r="P25" s="5"/>
      <c r="Q25" s="5"/>
    </row>
    <row r="26" spans="1:17" ht="16.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123"/>
      <c r="M26" s="5"/>
      <c r="N26" s="5"/>
      <c r="O26" s="5"/>
      <c r="P26" s="5"/>
      <c r="Q26" s="5"/>
    </row>
    <row r="27" spans="1:17" ht="18.75" customHeight="1">
      <c r="A27" s="124"/>
      <c r="B27" s="124"/>
      <c r="C27" s="124"/>
      <c r="D27" s="124"/>
      <c r="E27" s="124"/>
      <c r="F27" s="124"/>
      <c r="G27" s="124"/>
      <c r="H27" s="124"/>
      <c r="I27" s="124"/>
      <c r="J27" s="124"/>
      <c r="K27" s="124"/>
      <c r="L27" s="123"/>
      <c r="M27" s="5"/>
      <c r="N27" s="5"/>
      <c r="O27" s="5"/>
      <c r="P27" s="5"/>
      <c r="Q27" s="5"/>
    </row>
    <row r="28" spans="1:17" ht="18.75" customHeight="1">
      <c r="A28" s="124"/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3"/>
      <c r="M28" s="5"/>
      <c r="N28" s="5"/>
      <c r="O28" s="5"/>
      <c r="P28" s="5"/>
      <c r="Q28" s="5"/>
    </row>
    <row r="29" spans="1:17" ht="18.75" customHeight="1">
      <c r="A29" s="124"/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23"/>
      <c r="M29" s="5"/>
      <c r="N29" s="5"/>
      <c r="O29" s="5"/>
      <c r="P29" s="5"/>
      <c r="Q29" s="5"/>
    </row>
    <row r="30" spans="7:17" ht="12.75"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</row>
  </sheetData>
  <mergeCells count="19">
    <mergeCell ref="M15:Q16"/>
    <mergeCell ref="M13:Q14"/>
    <mergeCell ref="M17:Q17"/>
    <mergeCell ref="M19:Q19"/>
    <mergeCell ref="M9:Q11"/>
    <mergeCell ref="M2:Q2"/>
    <mergeCell ref="M3:Q3"/>
    <mergeCell ref="M4:Q4"/>
    <mergeCell ref="M7:Q8"/>
    <mergeCell ref="A12:L12"/>
    <mergeCell ref="A21:L21"/>
    <mergeCell ref="A1:L1"/>
    <mergeCell ref="A2:L2"/>
    <mergeCell ref="A3:B3"/>
    <mergeCell ref="C3:D4"/>
    <mergeCell ref="E3:F4"/>
    <mergeCell ref="G3:H4"/>
    <mergeCell ref="I3:J4"/>
    <mergeCell ref="K3:L4"/>
  </mergeCells>
  <printOptions/>
  <pageMargins left="0.3937007874015748" right="0.1968503937007874" top="0.7874015748031497" bottom="0.3937007874015748" header="0.5118110236220472" footer="0.11811023622047245"/>
  <pageSetup fitToHeight="1" fitToWidth="1" horizontalDpi="600" verticalDpi="600" orientation="landscape" paperSize="9" scale="87" r:id="rId2"/>
  <headerFooter alignWithMargins="0">
    <oddFooter>&amp;L&amp;"Times New Roman,obyčejné"strana 1&amp;R&amp;"Times New Roman CE,obyčejné"&amp;8Aksamite spol. s r.o., Liderovice 1, CHOTOVINY, tel., fax.:381284300, 381284328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41"/>
  <sheetViews>
    <sheetView zoomScale="75" zoomScaleNormal="75" zoomScaleSheetLayoutView="75" workbookViewId="0" topLeftCell="A1">
      <selection activeCell="E14" sqref="E14"/>
    </sheetView>
  </sheetViews>
  <sheetFormatPr defaultColWidth="9.00390625" defaultRowHeight="12.75"/>
  <cols>
    <col min="1" max="2" width="11.75390625" style="5" customWidth="1"/>
    <col min="3" max="3" width="10.75390625" style="5" customWidth="1"/>
    <col min="4" max="4" width="3.75390625" style="5" customWidth="1"/>
    <col min="5" max="5" width="10.75390625" style="5" customWidth="1"/>
    <col min="6" max="6" width="3.75390625" style="5" customWidth="1"/>
    <col min="7" max="7" width="10.75390625" style="5" customWidth="1"/>
    <col min="8" max="8" width="3.75390625" style="5" customWidth="1"/>
    <col min="9" max="9" width="10.75390625" style="5" customWidth="1"/>
    <col min="10" max="10" width="3.75390625" style="5" customWidth="1"/>
    <col min="11" max="11" width="10.75390625" style="5" customWidth="1"/>
    <col min="12" max="12" width="3.75390625" style="5" customWidth="1"/>
    <col min="13" max="17" width="11.75390625" style="5" customWidth="1"/>
    <col min="18" max="18" width="7.75390625" style="50" customWidth="1"/>
    <col min="19" max="73" width="9.125" style="50" customWidth="1"/>
    <col min="74" max="16384" width="9.125" style="5" customWidth="1"/>
  </cols>
  <sheetData>
    <row r="1" spans="1:73" ht="27" customHeight="1">
      <c r="A1" s="369" t="s">
        <v>38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2"/>
      <c r="M1" s="50"/>
      <c r="N1" s="50"/>
      <c r="O1" s="50"/>
      <c r="P1" s="50"/>
      <c r="Q1" s="50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</row>
    <row r="2" spans="1:73" ht="24" customHeight="1">
      <c r="A2" s="372" t="s">
        <v>83</v>
      </c>
      <c r="B2" s="422"/>
      <c r="C2" s="422"/>
      <c r="D2" s="422"/>
      <c r="E2" s="422"/>
      <c r="F2" s="422"/>
      <c r="G2" s="422"/>
      <c r="H2" s="422"/>
      <c r="I2" s="422"/>
      <c r="J2" s="422"/>
      <c r="K2" s="422"/>
      <c r="L2" s="423"/>
      <c r="M2" s="150" t="s">
        <v>58</v>
      </c>
      <c r="N2" s="151"/>
      <c r="O2" s="151"/>
      <c r="P2" s="151"/>
      <c r="Q2" s="151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</row>
    <row r="3" spans="1:73" ht="17.25" customHeight="1">
      <c r="A3" s="373" t="s">
        <v>1</v>
      </c>
      <c r="B3" s="371"/>
      <c r="C3" s="374" t="s">
        <v>2</v>
      </c>
      <c r="D3" s="375"/>
      <c r="E3" s="374" t="s">
        <v>3</v>
      </c>
      <c r="F3" s="375"/>
      <c r="G3" s="374" t="s">
        <v>4</v>
      </c>
      <c r="H3" s="375"/>
      <c r="I3" s="374" t="s">
        <v>5</v>
      </c>
      <c r="J3" s="378"/>
      <c r="K3" s="374" t="s">
        <v>6</v>
      </c>
      <c r="L3" s="380"/>
      <c r="M3" s="406" t="s">
        <v>60</v>
      </c>
      <c r="N3" s="407"/>
      <c r="O3" s="407"/>
      <c r="P3" s="407"/>
      <c r="Q3" s="408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</row>
    <row r="4" spans="1:73" ht="17.25" customHeight="1" thickBot="1">
      <c r="A4" s="8" t="s">
        <v>7</v>
      </c>
      <c r="B4" s="9"/>
      <c r="C4" s="376"/>
      <c r="D4" s="377"/>
      <c r="E4" s="376"/>
      <c r="F4" s="377"/>
      <c r="G4" s="376"/>
      <c r="H4" s="377"/>
      <c r="I4" s="376"/>
      <c r="J4" s="379"/>
      <c r="K4" s="376"/>
      <c r="L4" s="377"/>
      <c r="M4" s="409" t="s">
        <v>61</v>
      </c>
      <c r="N4" s="410"/>
      <c r="O4" s="410"/>
      <c r="P4" s="410"/>
      <c r="Q4" s="411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</row>
    <row r="5" spans="1:73" ht="16.5" customHeight="1" thickTop="1">
      <c r="A5" s="140">
        <v>1</v>
      </c>
      <c r="B5" s="141"/>
      <c r="C5" s="23">
        <v>6694.75</v>
      </c>
      <c r="D5" s="12"/>
      <c r="E5" s="23">
        <v>7045.5</v>
      </c>
      <c r="F5" s="12"/>
      <c r="G5" s="23">
        <v>7579.25</v>
      </c>
      <c r="H5" s="52"/>
      <c r="I5" s="23">
        <v>8067.25</v>
      </c>
      <c r="J5" s="12"/>
      <c r="K5" s="23">
        <v>8707.75</v>
      </c>
      <c r="L5" s="142"/>
      <c r="M5" s="412" t="s">
        <v>62</v>
      </c>
      <c r="N5" s="413"/>
      <c r="O5" s="413"/>
      <c r="P5" s="413"/>
      <c r="Q5" s="414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</row>
    <row r="6" spans="1:73" ht="16.5" customHeight="1">
      <c r="A6" s="140" t="s">
        <v>10</v>
      </c>
      <c r="B6" s="103" t="s">
        <v>66</v>
      </c>
      <c r="C6" s="13">
        <v>6542.25</v>
      </c>
      <c r="D6" s="25"/>
      <c r="E6" s="13">
        <v>6923.5</v>
      </c>
      <c r="F6" s="25"/>
      <c r="G6" s="13">
        <v>7304.75</v>
      </c>
      <c r="H6" s="26"/>
      <c r="I6" s="13">
        <v>7686</v>
      </c>
      <c r="J6" s="25"/>
      <c r="K6" s="13">
        <v>8296</v>
      </c>
      <c r="L6" s="143"/>
      <c r="M6" s="152"/>
      <c r="N6" s="153"/>
      <c r="O6" s="153"/>
      <c r="P6" s="153"/>
      <c r="Q6" s="153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</row>
    <row r="7" spans="1:73" ht="16.5" customHeight="1">
      <c r="A7" s="144" t="s">
        <v>84</v>
      </c>
      <c r="B7" s="103" t="s">
        <v>85</v>
      </c>
      <c r="C7" s="13">
        <v>8829.75</v>
      </c>
      <c r="D7" s="28"/>
      <c r="E7" s="13">
        <v>9363.5</v>
      </c>
      <c r="F7" s="28"/>
      <c r="G7" s="13">
        <v>9897.25</v>
      </c>
      <c r="H7" s="28"/>
      <c r="I7" s="13">
        <v>10431</v>
      </c>
      <c r="J7" s="28"/>
      <c r="K7" s="13">
        <v>11269.75</v>
      </c>
      <c r="L7" s="105"/>
      <c r="M7" s="128" t="s">
        <v>78</v>
      </c>
      <c r="N7" s="128"/>
      <c r="O7" s="129"/>
      <c r="P7" s="130"/>
      <c r="Q7" s="130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</row>
    <row r="8" spans="1:73" ht="16.5" customHeight="1">
      <c r="A8" s="144" t="s">
        <v>14</v>
      </c>
      <c r="B8" s="103" t="s">
        <v>85</v>
      </c>
      <c r="C8" s="13">
        <v>10659.75</v>
      </c>
      <c r="D8" s="30"/>
      <c r="E8" s="13">
        <v>11346</v>
      </c>
      <c r="F8" s="30"/>
      <c r="G8" s="13">
        <v>12032.25</v>
      </c>
      <c r="H8" s="30"/>
      <c r="I8" s="13">
        <v>12642.25</v>
      </c>
      <c r="J8" s="30"/>
      <c r="K8" s="13">
        <v>13648.75</v>
      </c>
      <c r="L8" s="105"/>
      <c r="M8" s="420" t="s">
        <v>90</v>
      </c>
      <c r="N8" s="420"/>
      <c r="O8" s="420"/>
      <c r="P8" s="420"/>
      <c r="Q8" s="420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</row>
    <row r="9" spans="1:73" ht="16.5" customHeight="1">
      <c r="A9" s="144" t="s">
        <v>86</v>
      </c>
      <c r="B9" s="103" t="s">
        <v>85</v>
      </c>
      <c r="C9" s="13">
        <v>12337.25</v>
      </c>
      <c r="D9" s="28"/>
      <c r="E9" s="13">
        <v>13023.5</v>
      </c>
      <c r="F9" s="28"/>
      <c r="G9" s="13">
        <v>13709.75</v>
      </c>
      <c r="H9" s="28"/>
      <c r="I9" s="13">
        <v>14319.75</v>
      </c>
      <c r="J9" s="28"/>
      <c r="K9" s="13">
        <v>15326.25</v>
      </c>
      <c r="L9" s="105"/>
      <c r="M9" s="420"/>
      <c r="N9" s="420"/>
      <c r="O9" s="420"/>
      <c r="P9" s="420"/>
      <c r="Q9" s="420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</row>
    <row r="10" spans="1:73" ht="16.5" customHeight="1">
      <c r="A10" s="145" t="s">
        <v>87</v>
      </c>
      <c r="B10" s="103" t="s">
        <v>85</v>
      </c>
      <c r="C10" s="13">
        <v>13115</v>
      </c>
      <c r="D10" s="28"/>
      <c r="E10" s="13">
        <v>13801.25</v>
      </c>
      <c r="F10" s="28"/>
      <c r="G10" s="13">
        <v>14487.5</v>
      </c>
      <c r="H10" s="28"/>
      <c r="I10" s="13">
        <v>15097.5</v>
      </c>
      <c r="J10" s="28"/>
      <c r="K10" s="13">
        <v>16302.25</v>
      </c>
      <c r="L10" s="146"/>
      <c r="M10" s="420" t="s">
        <v>79</v>
      </c>
      <c r="N10" s="420"/>
      <c r="O10" s="420"/>
      <c r="P10" s="420"/>
      <c r="Q10" s="420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</row>
    <row r="11" spans="1:73" ht="16.5" customHeight="1">
      <c r="A11" s="102" t="s">
        <v>47</v>
      </c>
      <c r="B11" s="103"/>
      <c r="C11" s="23">
        <v>6389.75</v>
      </c>
      <c r="D11" s="12"/>
      <c r="E11" s="23">
        <v>6740.5</v>
      </c>
      <c r="F11" s="12"/>
      <c r="G11" s="23">
        <v>7274.25</v>
      </c>
      <c r="H11" s="52"/>
      <c r="I11" s="23">
        <v>7762.25</v>
      </c>
      <c r="J11" s="12"/>
      <c r="K11" s="23">
        <v>8402.75</v>
      </c>
      <c r="L11" s="105"/>
      <c r="M11" s="421"/>
      <c r="N11" s="421"/>
      <c r="O11" s="421"/>
      <c r="P11" s="421"/>
      <c r="Q11" s="421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</row>
    <row r="12" spans="1:73" ht="16.5" customHeight="1">
      <c r="A12" s="102" t="s">
        <v>88</v>
      </c>
      <c r="B12" s="147"/>
      <c r="C12" s="13">
        <v>10049.75</v>
      </c>
      <c r="D12" s="25"/>
      <c r="E12" s="13">
        <v>10736</v>
      </c>
      <c r="F12" s="25"/>
      <c r="G12" s="13">
        <v>11422.25</v>
      </c>
      <c r="H12" s="26"/>
      <c r="I12" s="13">
        <v>12032.25</v>
      </c>
      <c r="J12" s="25"/>
      <c r="K12" s="13">
        <v>12993</v>
      </c>
      <c r="L12" s="105"/>
      <c r="M12" s="172"/>
      <c r="N12" s="172"/>
      <c r="O12" s="172"/>
      <c r="P12" s="172"/>
      <c r="Q12" s="172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</row>
    <row r="13" spans="1:73" ht="16.5" customHeight="1">
      <c r="A13" s="102" t="s">
        <v>89</v>
      </c>
      <c r="B13" s="147"/>
      <c r="C13" s="13">
        <v>12505</v>
      </c>
      <c r="D13" s="28"/>
      <c r="E13" s="13">
        <v>13191.25</v>
      </c>
      <c r="F13" s="28"/>
      <c r="G13" s="13">
        <v>13877.5</v>
      </c>
      <c r="H13" s="28"/>
      <c r="I13" s="13">
        <v>14487.5</v>
      </c>
      <c r="J13" s="28"/>
      <c r="K13" s="13">
        <v>15646.5</v>
      </c>
      <c r="L13" s="105"/>
      <c r="M13" s="154" t="s">
        <v>70</v>
      </c>
      <c r="N13" s="151"/>
      <c r="O13" s="151"/>
      <c r="P13" s="151"/>
      <c r="Q13" s="151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</row>
    <row r="14" spans="1:73" ht="16.5" customHeight="1">
      <c r="A14" s="102" t="s">
        <v>91</v>
      </c>
      <c r="B14" s="147"/>
      <c r="C14" s="13">
        <v>6542.25</v>
      </c>
      <c r="D14" s="30"/>
      <c r="E14" s="13">
        <v>6923.5</v>
      </c>
      <c r="F14" s="30"/>
      <c r="G14" s="13">
        <v>7304.75</v>
      </c>
      <c r="H14" s="30"/>
      <c r="I14" s="13">
        <v>7686</v>
      </c>
      <c r="J14" s="30"/>
      <c r="K14" s="13">
        <v>8296</v>
      </c>
      <c r="L14" s="143"/>
      <c r="M14" s="418" t="s">
        <v>107</v>
      </c>
      <c r="N14" s="419"/>
      <c r="O14" s="419"/>
      <c r="P14" s="419"/>
      <c r="Q14" s="419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</row>
    <row r="15" spans="1:73" ht="16.5" customHeight="1">
      <c r="A15" s="102" t="s">
        <v>92</v>
      </c>
      <c r="B15" s="147"/>
      <c r="C15" s="13">
        <v>8219.75</v>
      </c>
      <c r="D15" s="28"/>
      <c r="E15" s="13">
        <v>8753.5</v>
      </c>
      <c r="F15" s="28"/>
      <c r="G15" s="13">
        <v>9287.25</v>
      </c>
      <c r="H15" s="28"/>
      <c r="I15" s="13">
        <v>9821</v>
      </c>
      <c r="J15" s="28"/>
      <c r="K15" s="13">
        <v>10606.68</v>
      </c>
      <c r="L15" s="105"/>
      <c r="M15" s="419"/>
      <c r="N15" s="419"/>
      <c r="O15" s="419"/>
      <c r="P15" s="419"/>
      <c r="Q15" s="419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</row>
    <row r="16" spans="1:73" ht="16.5" customHeight="1">
      <c r="A16" s="102" t="s">
        <v>93</v>
      </c>
      <c r="B16" s="147"/>
      <c r="C16" s="13">
        <v>11727.25</v>
      </c>
      <c r="D16" s="28"/>
      <c r="E16" s="13">
        <v>12413.5</v>
      </c>
      <c r="F16" s="28"/>
      <c r="G16" s="13">
        <v>13099.75</v>
      </c>
      <c r="H16" s="28"/>
      <c r="I16" s="13">
        <v>13709.75</v>
      </c>
      <c r="J16" s="28"/>
      <c r="K16" s="13">
        <v>14670.5</v>
      </c>
      <c r="L16" s="105"/>
      <c r="M16" s="419"/>
      <c r="N16" s="419"/>
      <c r="O16" s="419"/>
      <c r="P16" s="419"/>
      <c r="Q16" s="419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</row>
    <row r="17" spans="1:73" ht="16.5" customHeight="1">
      <c r="A17" s="102" t="s">
        <v>94</v>
      </c>
      <c r="B17" s="103" t="s">
        <v>85</v>
      </c>
      <c r="C17" s="23">
        <v>10720.75</v>
      </c>
      <c r="D17" s="12"/>
      <c r="E17" s="23">
        <v>11437.5</v>
      </c>
      <c r="F17" s="12"/>
      <c r="G17" s="23">
        <v>12154.25</v>
      </c>
      <c r="H17" s="52"/>
      <c r="I17" s="23">
        <v>12871</v>
      </c>
      <c r="J17" s="12"/>
      <c r="K17" s="23">
        <v>13908</v>
      </c>
      <c r="L17" s="105"/>
      <c r="M17" s="424" t="s">
        <v>72</v>
      </c>
      <c r="N17" s="425"/>
      <c r="O17" s="425"/>
      <c r="P17" s="425"/>
      <c r="Q17" s="42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</row>
    <row r="18" spans="1:73" ht="16.5" customHeight="1">
      <c r="A18" s="102" t="s">
        <v>95</v>
      </c>
      <c r="B18" s="103" t="s">
        <v>85</v>
      </c>
      <c r="C18" s="13">
        <v>12550.75</v>
      </c>
      <c r="D18" s="25"/>
      <c r="E18" s="13">
        <v>13420</v>
      </c>
      <c r="F18" s="25"/>
      <c r="G18" s="13">
        <v>14289.25</v>
      </c>
      <c r="H18" s="26"/>
      <c r="I18" s="13">
        <v>15082.25</v>
      </c>
      <c r="J18" s="25"/>
      <c r="K18" s="13">
        <v>16287</v>
      </c>
      <c r="L18" s="105"/>
      <c r="M18" s="425"/>
      <c r="N18" s="425"/>
      <c r="O18" s="425"/>
      <c r="P18" s="425"/>
      <c r="Q18" s="42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</row>
    <row r="19" spans="1:73" ht="16.5" customHeight="1">
      <c r="A19" s="102" t="s">
        <v>96</v>
      </c>
      <c r="B19" s="103" t="s">
        <v>85</v>
      </c>
      <c r="C19" s="13">
        <v>14228.25</v>
      </c>
      <c r="D19" s="28"/>
      <c r="E19" s="13">
        <v>15097.5</v>
      </c>
      <c r="F19" s="28"/>
      <c r="G19" s="13">
        <v>15966.75</v>
      </c>
      <c r="H19" s="28"/>
      <c r="I19" s="13">
        <v>16759.75</v>
      </c>
      <c r="J19" s="28"/>
      <c r="K19" s="13">
        <v>17964.5</v>
      </c>
      <c r="L19" s="105"/>
      <c r="M19" s="426" t="s">
        <v>99</v>
      </c>
      <c r="N19" s="426"/>
      <c r="O19" s="426"/>
      <c r="P19" s="426"/>
      <c r="Q19" s="426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</row>
    <row r="20" spans="1:73" ht="16.5" customHeight="1">
      <c r="A20" s="102" t="s">
        <v>97</v>
      </c>
      <c r="B20" s="103" t="s">
        <v>85</v>
      </c>
      <c r="C20" s="13">
        <v>15006</v>
      </c>
      <c r="D20" s="30"/>
      <c r="E20" s="13">
        <v>15875.25</v>
      </c>
      <c r="F20" s="30"/>
      <c r="G20" s="13">
        <v>16744.5</v>
      </c>
      <c r="H20" s="30"/>
      <c r="I20" s="13">
        <v>17537.5</v>
      </c>
      <c r="J20" s="30"/>
      <c r="K20" s="13">
        <v>18940.5</v>
      </c>
      <c r="L20" s="105"/>
      <c r="M20" s="426"/>
      <c r="N20" s="426"/>
      <c r="O20" s="426"/>
      <c r="P20" s="426"/>
      <c r="Q20" s="426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</row>
    <row r="21" spans="1:73" ht="16.5" customHeight="1">
      <c r="A21" s="102" t="s">
        <v>108</v>
      </c>
      <c r="B21" s="103" t="s">
        <v>66</v>
      </c>
      <c r="C21" s="13">
        <v>1891</v>
      </c>
      <c r="D21" s="28"/>
      <c r="E21" s="13">
        <v>2074</v>
      </c>
      <c r="F21" s="28"/>
      <c r="G21" s="13">
        <v>2257</v>
      </c>
      <c r="H21" s="28"/>
      <c r="I21" s="13">
        <v>2440</v>
      </c>
      <c r="J21" s="28"/>
      <c r="K21" s="13">
        <v>2638.25</v>
      </c>
      <c r="L21" s="105"/>
      <c r="M21" s="173"/>
      <c r="N21" s="173"/>
      <c r="O21" s="173"/>
      <c r="P21" s="173"/>
      <c r="Q21" s="173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</row>
    <row r="22" spans="1:73" ht="16.5" customHeight="1">
      <c r="A22" s="145" t="s">
        <v>98</v>
      </c>
      <c r="B22" s="103" t="s">
        <v>85</v>
      </c>
      <c r="C22" s="13">
        <v>8540</v>
      </c>
      <c r="D22" s="28"/>
      <c r="E22" s="13">
        <v>8845</v>
      </c>
      <c r="F22" s="28"/>
      <c r="G22" s="13">
        <v>9150</v>
      </c>
      <c r="H22" s="28"/>
      <c r="I22" s="13">
        <v>9531.25</v>
      </c>
      <c r="J22" s="28"/>
      <c r="K22" s="13">
        <v>10293.75</v>
      </c>
      <c r="L22" s="146"/>
      <c r="M22" s="173"/>
      <c r="N22" s="173"/>
      <c r="O22" s="173"/>
      <c r="P22" s="173"/>
      <c r="Q22" s="173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</row>
    <row r="23" spans="1:73" ht="16.5" customHeight="1">
      <c r="A23" s="102" t="s">
        <v>16</v>
      </c>
      <c r="B23" s="147"/>
      <c r="C23" s="13">
        <v>5642.5</v>
      </c>
      <c r="D23" s="28"/>
      <c r="E23" s="13">
        <v>5947.5</v>
      </c>
      <c r="F23" s="28"/>
      <c r="G23" s="13">
        <v>6252.5</v>
      </c>
      <c r="H23" s="28"/>
      <c r="I23" s="13">
        <v>6710</v>
      </c>
      <c r="J23" s="28"/>
      <c r="K23" s="13">
        <v>7243.75</v>
      </c>
      <c r="L23" s="105"/>
      <c r="M23" s="173"/>
      <c r="N23" s="173"/>
      <c r="O23" s="173"/>
      <c r="P23" s="173"/>
      <c r="Q23" s="173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</row>
    <row r="24" spans="1:73" ht="20.25" customHeight="1">
      <c r="A24" s="381" t="s">
        <v>17</v>
      </c>
      <c r="B24" s="428"/>
      <c r="C24" s="428"/>
      <c r="D24" s="428"/>
      <c r="E24" s="428"/>
      <c r="F24" s="428"/>
      <c r="G24" s="428"/>
      <c r="H24" s="428"/>
      <c r="I24" s="428"/>
      <c r="J24" s="428"/>
      <c r="K24" s="428"/>
      <c r="L24" s="429"/>
      <c r="M24" s="433" t="s">
        <v>109</v>
      </c>
      <c r="N24" s="434"/>
      <c r="O24" s="434"/>
      <c r="P24" s="434"/>
      <c r="Q24" s="434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</row>
    <row r="25" spans="1:73" ht="18" customHeight="1">
      <c r="A25" s="108" t="s">
        <v>69</v>
      </c>
      <c r="B25" s="109"/>
      <c r="C25" s="13">
        <v>3309.25</v>
      </c>
      <c r="D25" s="28"/>
      <c r="E25" s="13">
        <v>3507.5</v>
      </c>
      <c r="F25" s="28"/>
      <c r="G25" s="13">
        <v>3690.5</v>
      </c>
      <c r="H25" s="28"/>
      <c r="I25" s="13">
        <v>3873.5</v>
      </c>
      <c r="J25" s="28"/>
      <c r="K25" s="13">
        <v>4178.5</v>
      </c>
      <c r="L25" s="38"/>
      <c r="M25" s="434"/>
      <c r="N25" s="434"/>
      <c r="O25" s="434"/>
      <c r="P25" s="434"/>
      <c r="Q25" s="434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</row>
    <row r="26" spans="1:73" ht="18" customHeight="1">
      <c r="A26" s="108" t="s">
        <v>52</v>
      </c>
      <c r="B26" s="109"/>
      <c r="C26" s="13">
        <v>732</v>
      </c>
      <c r="D26" s="28"/>
      <c r="E26" s="13">
        <v>760.975</v>
      </c>
      <c r="F26" s="28"/>
      <c r="G26" s="13">
        <v>840.275</v>
      </c>
      <c r="H26" s="28"/>
      <c r="I26" s="13">
        <v>887.55</v>
      </c>
      <c r="J26" s="28"/>
      <c r="K26" s="13">
        <v>958.5539999999999</v>
      </c>
      <c r="L26" s="38"/>
      <c r="M26" s="151"/>
      <c r="N26" s="151"/>
      <c r="O26" s="151"/>
      <c r="P26" s="151"/>
      <c r="Q26" s="151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</row>
    <row r="27" spans="1:73" ht="18" customHeight="1">
      <c r="A27" s="108" t="s">
        <v>21</v>
      </c>
      <c r="B27" s="109"/>
      <c r="C27" s="23">
        <v>1128.5</v>
      </c>
      <c r="D27" s="12"/>
      <c r="E27" s="23">
        <v>1250.5</v>
      </c>
      <c r="F27" s="12"/>
      <c r="G27" s="23">
        <v>1357.25</v>
      </c>
      <c r="H27" s="52"/>
      <c r="I27" s="23">
        <v>1433.5</v>
      </c>
      <c r="J27" s="12"/>
      <c r="K27" s="23">
        <v>1548.18</v>
      </c>
      <c r="L27" s="38"/>
      <c r="M27" s="430" t="s">
        <v>101</v>
      </c>
      <c r="N27" s="431"/>
      <c r="O27" s="431"/>
      <c r="P27" s="431"/>
      <c r="Q27" s="431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</row>
    <row r="28" spans="1:73" ht="18" customHeight="1">
      <c r="A28" s="108" t="s">
        <v>22</v>
      </c>
      <c r="B28" s="112"/>
      <c r="C28" s="13">
        <v>161.65</v>
      </c>
      <c r="D28" s="25"/>
      <c r="E28" s="13">
        <v>167.75</v>
      </c>
      <c r="F28" s="25"/>
      <c r="G28" s="13">
        <v>167.75</v>
      </c>
      <c r="H28" s="26"/>
      <c r="I28" s="13">
        <v>222.65</v>
      </c>
      <c r="J28" s="25"/>
      <c r="K28" s="13">
        <v>240.462</v>
      </c>
      <c r="L28" s="38"/>
      <c r="M28" s="431"/>
      <c r="N28" s="431"/>
      <c r="O28" s="431"/>
      <c r="P28" s="431"/>
      <c r="Q28" s="431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</row>
    <row r="29" spans="1:73" ht="18" customHeight="1">
      <c r="A29" s="108" t="s">
        <v>80</v>
      </c>
      <c r="B29" s="112"/>
      <c r="C29" s="13">
        <v>228.75</v>
      </c>
      <c r="D29" s="28"/>
      <c r="E29" s="13">
        <v>228.75</v>
      </c>
      <c r="F29" s="28"/>
      <c r="G29" s="13">
        <v>228.75</v>
      </c>
      <c r="H29" s="28"/>
      <c r="I29" s="13">
        <v>228.75</v>
      </c>
      <c r="J29" s="28"/>
      <c r="K29" s="13">
        <v>228.75</v>
      </c>
      <c r="L29" s="38"/>
      <c r="M29" s="432"/>
      <c r="N29" s="432"/>
      <c r="O29" s="432"/>
      <c r="P29" s="432"/>
      <c r="Q29" s="432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</row>
    <row r="30" spans="1:73" ht="18" customHeight="1">
      <c r="A30" s="108" t="s">
        <v>82</v>
      </c>
      <c r="B30" s="112"/>
      <c r="C30" s="13">
        <v>53.375</v>
      </c>
      <c r="D30" s="30"/>
      <c r="E30" s="13">
        <v>53.375</v>
      </c>
      <c r="F30" s="30"/>
      <c r="G30" s="13">
        <v>53.375</v>
      </c>
      <c r="H30" s="30"/>
      <c r="I30" s="13">
        <v>53.375</v>
      </c>
      <c r="J30" s="30"/>
      <c r="K30" s="13">
        <v>53.375</v>
      </c>
      <c r="L30" s="38"/>
      <c r="M30" s="50"/>
      <c r="N30" s="50"/>
      <c r="O30" s="50"/>
      <c r="P30" s="50"/>
      <c r="Q30" s="50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</row>
    <row r="31" spans="1:73" ht="18" customHeight="1">
      <c r="A31" s="15" t="s">
        <v>71</v>
      </c>
      <c r="B31" s="115"/>
      <c r="C31" s="13">
        <v>549</v>
      </c>
      <c r="D31" s="28"/>
      <c r="E31" s="13">
        <v>594.75</v>
      </c>
      <c r="F31" s="28"/>
      <c r="G31" s="13">
        <v>640.5</v>
      </c>
      <c r="H31" s="28"/>
      <c r="I31" s="13">
        <v>747.25</v>
      </c>
      <c r="J31" s="28"/>
      <c r="K31" s="13">
        <v>807.03</v>
      </c>
      <c r="L31" s="29"/>
      <c r="M31" s="50"/>
      <c r="N31" s="50"/>
      <c r="O31" s="50"/>
      <c r="P31" s="50"/>
      <c r="Q31" s="50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</row>
    <row r="32" spans="1:73" ht="18" customHeight="1">
      <c r="A32" s="15" t="s">
        <v>100</v>
      </c>
      <c r="B32" s="115"/>
      <c r="C32" s="13">
        <v>190.625</v>
      </c>
      <c r="D32" s="28"/>
      <c r="E32" s="13">
        <v>228.75</v>
      </c>
      <c r="F32" s="28"/>
      <c r="G32" s="13">
        <v>266.875</v>
      </c>
      <c r="H32" s="28"/>
      <c r="I32" s="13">
        <v>305</v>
      </c>
      <c r="J32" s="28"/>
      <c r="K32" s="13">
        <v>335.5</v>
      </c>
      <c r="L32" s="29"/>
      <c r="M32" s="50"/>
      <c r="N32" s="50"/>
      <c r="O32" s="50"/>
      <c r="P32" s="50"/>
      <c r="Q32" s="50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</row>
    <row r="33" spans="1:73" ht="18" customHeight="1">
      <c r="A33" s="15" t="s">
        <v>102</v>
      </c>
      <c r="B33" s="115"/>
      <c r="C33" s="13">
        <v>213.5</v>
      </c>
      <c r="D33" s="28"/>
      <c r="E33" s="13">
        <v>266.875</v>
      </c>
      <c r="F33" s="28"/>
      <c r="G33" s="13">
        <v>305</v>
      </c>
      <c r="H33" s="28"/>
      <c r="I33" s="13">
        <v>335.5</v>
      </c>
      <c r="J33" s="28"/>
      <c r="K33" s="13">
        <v>366</v>
      </c>
      <c r="L33" s="29"/>
      <c r="M33" s="50"/>
      <c r="N33" s="50"/>
      <c r="O33" s="50"/>
      <c r="P33" s="50"/>
      <c r="Q33" s="50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</row>
    <row r="34" spans="1:73" ht="18" customHeight="1">
      <c r="A34" s="15" t="s">
        <v>103</v>
      </c>
      <c r="B34" s="1"/>
      <c r="C34" s="13">
        <v>381.25</v>
      </c>
      <c r="D34" s="28"/>
      <c r="E34" s="13">
        <v>457.5</v>
      </c>
      <c r="F34" s="28"/>
      <c r="G34" s="13">
        <v>533.75</v>
      </c>
      <c r="H34" s="28"/>
      <c r="I34" s="13">
        <v>610</v>
      </c>
      <c r="J34" s="28"/>
      <c r="K34" s="13">
        <v>686.25</v>
      </c>
      <c r="L34" s="121"/>
      <c r="M34" s="50"/>
      <c r="N34" s="50"/>
      <c r="O34" s="50"/>
      <c r="P34" s="50"/>
      <c r="Q34" s="50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</row>
    <row r="35" spans="1:73" ht="21" customHeight="1">
      <c r="A35" s="398" t="s">
        <v>74</v>
      </c>
      <c r="B35" s="399"/>
      <c r="C35" s="399"/>
      <c r="D35" s="399"/>
      <c r="E35" s="399"/>
      <c r="F35" s="399"/>
      <c r="G35" s="399"/>
      <c r="H35" s="399"/>
      <c r="I35" s="399"/>
      <c r="J35" s="399"/>
      <c r="K35" s="399"/>
      <c r="L35" s="400"/>
      <c r="M35" s="50"/>
      <c r="N35" s="50"/>
      <c r="O35" s="50"/>
      <c r="P35" s="50"/>
      <c r="Q35" s="50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</row>
    <row r="36" spans="1:73" ht="18" customHeight="1">
      <c r="A36" s="144" t="s">
        <v>104</v>
      </c>
      <c r="B36" s="47"/>
      <c r="C36" s="13">
        <v>183</v>
      </c>
      <c r="D36" s="28"/>
      <c r="E36" s="13">
        <v>183</v>
      </c>
      <c r="F36" s="28"/>
      <c r="G36" s="13">
        <v>183</v>
      </c>
      <c r="H36" s="28"/>
      <c r="I36" s="13">
        <v>183</v>
      </c>
      <c r="J36" s="28"/>
      <c r="K36" s="13">
        <v>183</v>
      </c>
      <c r="L36" s="121"/>
      <c r="M36" s="50"/>
      <c r="N36" s="50"/>
      <c r="O36" s="50"/>
      <c r="P36" s="50"/>
      <c r="Q36" s="50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</row>
    <row r="37" spans="1:73" ht="18" customHeight="1">
      <c r="A37" s="144" t="s">
        <v>105</v>
      </c>
      <c r="B37" s="47"/>
      <c r="C37" s="13">
        <v>366</v>
      </c>
      <c r="D37" s="28"/>
      <c r="E37" s="13">
        <v>366</v>
      </c>
      <c r="F37" s="28"/>
      <c r="G37" s="13">
        <v>366</v>
      </c>
      <c r="H37" s="28"/>
      <c r="I37" s="13">
        <v>366</v>
      </c>
      <c r="J37" s="28"/>
      <c r="K37" s="13">
        <v>366</v>
      </c>
      <c r="L37" s="121"/>
      <c r="M37" s="50"/>
      <c r="N37" s="50"/>
      <c r="O37" s="50"/>
      <c r="P37" s="50"/>
      <c r="Q37" s="50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</row>
    <row r="38" spans="1:73" ht="18" customHeight="1">
      <c r="A38" s="148" t="s">
        <v>106</v>
      </c>
      <c r="B38" s="149"/>
      <c r="C38" s="13">
        <v>549</v>
      </c>
      <c r="D38" s="28"/>
      <c r="E38" s="13">
        <v>549</v>
      </c>
      <c r="F38" s="28"/>
      <c r="G38" s="13">
        <v>549</v>
      </c>
      <c r="H38" s="28"/>
      <c r="I38" s="13">
        <v>549</v>
      </c>
      <c r="J38" s="28"/>
      <c r="K38" s="13">
        <v>549</v>
      </c>
      <c r="L38" s="121"/>
      <c r="M38" s="50"/>
      <c r="N38" s="50"/>
      <c r="O38" s="50"/>
      <c r="P38" s="50"/>
      <c r="Q38" s="50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</row>
    <row r="39" spans="12:73" ht="15.75" customHeight="1">
      <c r="L39" s="50"/>
      <c r="M39" s="50"/>
      <c r="N39" s="50"/>
      <c r="O39" s="50"/>
      <c r="P39" s="50"/>
      <c r="Q39" s="50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</row>
    <row r="40" spans="1:17" ht="15.75" customHeight="1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M40" s="50"/>
      <c r="N40" s="50"/>
      <c r="O40" s="50"/>
      <c r="P40" s="50"/>
      <c r="Q40" s="50"/>
    </row>
    <row r="41" spans="1:11" ht="17.25" customHeight="1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</row>
    <row r="42" ht="17.25" customHeight="1"/>
    <row r="43" ht="18" customHeight="1"/>
    <row r="44" ht="18" customHeight="1"/>
    <row r="45" ht="18" customHeight="1"/>
  </sheetData>
  <mergeCells count="20">
    <mergeCell ref="A24:L24"/>
    <mergeCell ref="A35:L35"/>
    <mergeCell ref="M27:Q29"/>
    <mergeCell ref="M24:Q25"/>
    <mergeCell ref="M17:Q18"/>
    <mergeCell ref="M19:Q20"/>
    <mergeCell ref="A1:L1"/>
    <mergeCell ref="A2:L2"/>
    <mergeCell ref="A3:B3"/>
    <mergeCell ref="C3:D4"/>
    <mergeCell ref="E3:F4"/>
    <mergeCell ref="G3:H4"/>
    <mergeCell ref="I3:J4"/>
    <mergeCell ref="K3:L4"/>
    <mergeCell ref="M3:Q3"/>
    <mergeCell ref="M14:Q16"/>
    <mergeCell ref="M4:Q4"/>
    <mergeCell ref="M5:Q5"/>
    <mergeCell ref="M8:Q9"/>
    <mergeCell ref="M10:Q11"/>
  </mergeCells>
  <printOptions/>
  <pageMargins left="0.3937007874015748" right="0.1968503937007874" top="0.7874015748031497" bottom="0.3937007874015748" header="0.5118110236220472" footer="0.11811023622047245"/>
  <pageSetup fitToHeight="1" fitToWidth="1" horizontalDpi="600" verticalDpi="600" orientation="landscape" paperSize="9" scale="74" r:id="rId2"/>
  <headerFooter alignWithMargins="0">
    <oddFooter>&amp;L&amp;"Times New Roman,obyčejné"strana 1&amp;R&amp;"Times New Roman CE,obyčejné"&amp;8Aksamite spol. s r.o., Liderovice 1, CHOTOVINY, tel., fax.:381284300, 381284328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0"/>
  <sheetViews>
    <sheetView zoomScale="75" zoomScaleNormal="75" zoomScaleSheetLayoutView="75" workbookViewId="0" topLeftCell="A1">
      <selection activeCell="E14" sqref="E14"/>
    </sheetView>
  </sheetViews>
  <sheetFormatPr defaultColWidth="9.00390625" defaultRowHeight="12.75"/>
  <cols>
    <col min="1" max="2" width="11.00390625" style="122" customWidth="1"/>
    <col min="3" max="3" width="10.75390625" style="122" customWidth="1"/>
    <col min="4" max="4" width="3.75390625" style="122" customWidth="1"/>
    <col min="5" max="5" width="10.75390625" style="122" customWidth="1"/>
    <col min="6" max="6" width="3.75390625" style="122" customWidth="1"/>
    <col min="7" max="7" width="10.75390625" style="122" customWidth="1"/>
    <col min="8" max="8" width="3.75390625" style="122" customWidth="1"/>
    <col min="9" max="9" width="10.75390625" style="122" customWidth="1"/>
    <col min="10" max="10" width="3.75390625" style="122" customWidth="1"/>
    <col min="11" max="11" width="10.75390625" style="122" customWidth="1"/>
    <col min="12" max="12" width="3.75390625" style="122" customWidth="1"/>
    <col min="13" max="17" width="10.75390625" style="122" customWidth="1"/>
    <col min="18" max="16384" width="8.00390625" style="122" customWidth="1"/>
  </cols>
  <sheetData>
    <row r="1" spans="1:17" s="155" customFormat="1" ht="24.75" customHeight="1">
      <c r="A1" s="446" t="s">
        <v>38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1"/>
      <c r="M1" s="125" t="s">
        <v>58</v>
      </c>
      <c r="N1" s="126"/>
      <c r="O1" s="126"/>
      <c r="P1" s="126"/>
      <c r="Q1" s="126"/>
    </row>
    <row r="2" spans="1:17" s="96" customFormat="1" ht="24" customHeight="1">
      <c r="A2" s="447" t="s">
        <v>110</v>
      </c>
      <c r="B2" s="448"/>
      <c r="C2" s="448"/>
      <c r="D2" s="448"/>
      <c r="E2" s="448"/>
      <c r="F2" s="448"/>
      <c r="G2" s="448"/>
      <c r="H2" s="448"/>
      <c r="I2" s="448"/>
      <c r="J2" s="448"/>
      <c r="K2" s="448"/>
      <c r="L2" s="449"/>
      <c r="M2" s="406" t="s">
        <v>60</v>
      </c>
      <c r="N2" s="407"/>
      <c r="O2" s="407"/>
      <c r="P2" s="407"/>
      <c r="Q2" s="408"/>
    </row>
    <row r="3" spans="1:17" s="156" customFormat="1" ht="17.25" customHeight="1">
      <c r="A3" s="373" t="s">
        <v>1</v>
      </c>
      <c r="B3" s="371"/>
      <c r="C3" s="450" t="s">
        <v>2</v>
      </c>
      <c r="D3" s="451"/>
      <c r="E3" s="450" t="s">
        <v>3</v>
      </c>
      <c r="F3" s="451"/>
      <c r="G3" s="450" t="s">
        <v>4</v>
      </c>
      <c r="H3" s="451"/>
      <c r="I3" s="450" t="s">
        <v>5</v>
      </c>
      <c r="J3" s="451"/>
      <c r="K3" s="454" t="s">
        <v>6</v>
      </c>
      <c r="L3" s="455"/>
      <c r="M3" s="409" t="s">
        <v>61</v>
      </c>
      <c r="N3" s="410"/>
      <c r="O3" s="410"/>
      <c r="P3" s="410"/>
      <c r="Q3" s="411"/>
    </row>
    <row r="4" spans="1:17" s="156" customFormat="1" ht="17.25" customHeight="1" thickBot="1">
      <c r="A4" s="157" t="s">
        <v>7</v>
      </c>
      <c r="B4" s="62"/>
      <c r="C4" s="452"/>
      <c r="D4" s="453"/>
      <c r="E4" s="452"/>
      <c r="F4" s="453"/>
      <c r="G4" s="452"/>
      <c r="H4" s="453"/>
      <c r="I4" s="452"/>
      <c r="J4" s="453"/>
      <c r="K4" s="456"/>
      <c r="L4" s="456"/>
      <c r="M4" s="412" t="s">
        <v>62</v>
      </c>
      <c r="N4" s="413"/>
      <c r="O4" s="413"/>
      <c r="P4" s="413"/>
      <c r="Q4" s="414"/>
    </row>
    <row r="5" spans="1:17" s="156" customFormat="1" ht="21.75" customHeight="1" thickBot="1" thickTop="1">
      <c r="A5" s="158" t="s">
        <v>40</v>
      </c>
      <c r="B5" s="159"/>
      <c r="C5" s="440" t="e">
        <f>#REF!*1.22*(#REF!/100+1)</f>
        <v>#REF!</v>
      </c>
      <c r="D5" s="441"/>
      <c r="E5" s="441"/>
      <c r="F5" s="441"/>
      <c r="G5" s="441"/>
      <c r="H5" s="441"/>
      <c r="I5" s="441"/>
      <c r="J5" s="441"/>
      <c r="K5" s="441"/>
      <c r="L5" s="442"/>
      <c r="M5" s="127"/>
      <c r="N5" s="127"/>
      <c r="O5" s="127"/>
      <c r="P5" s="127"/>
      <c r="Q5" s="127"/>
    </row>
    <row r="6" spans="1:17" s="113" customFormat="1" ht="21" customHeight="1" thickTop="1">
      <c r="A6" s="160">
        <v>1</v>
      </c>
      <c r="B6" s="161"/>
      <c r="C6" s="51">
        <v>6748.308</v>
      </c>
      <c r="D6" s="12"/>
      <c r="E6" s="51">
        <v>7101.864</v>
      </c>
      <c r="F6" s="12"/>
      <c r="G6" s="51">
        <v>7639.884</v>
      </c>
      <c r="H6" s="12"/>
      <c r="I6" s="51">
        <v>8131.7880000000005</v>
      </c>
      <c r="J6" s="12"/>
      <c r="K6" s="51">
        <v>8777.412</v>
      </c>
      <c r="L6" s="142"/>
      <c r="M6" s="128" t="s">
        <v>78</v>
      </c>
      <c r="N6" s="134"/>
      <c r="O6" s="134"/>
      <c r="P6" s="134"/>
      <c r="Q6" s="134"/>
    </row>
    <row r="7" spans="1:17" s="113" customFormat="1" ht="21" customHeight="1">
      <c r="A7" s="108" t="s">
        <v>63</v>
      </c>
      <c r="B7" s="162"/>
      <c r="C7" s="13">
        <v>9361.548</v>
      </c>
      <c r="D7" s="17"/>
      <c r="E7" s="13">
        <v>9868.823999999999</v>
      </c>
      <c r="F7" s="17"/>
      <c r="G7" s="13">
        <v>10575.936</v>
      </c>
      <c r="H7" s="17"/>
      <c r="I7" s="13">
        <v>11113.956</v>
      </c>
      <c r="J7" s="17"/>
      <c r="K7" s="13">
        <v>12005.532</v>
      </c>
      <c r="L7" s="99"/>
      <c r="M7" s="437" t="s">
        <v>90</v>
      </c>
      <c r="N7" s="438"/>
      <c r="O7" s="438"/>
      <c r="P7" s="438"/>
      <c r="Q7" s="438"/>
    </row>
    <row r="8" spans="1:17" s="113" customFormat="1" ht="21" customHeight="1">
      <c r="A8" s="108">
        <v>3</v>
      </c>
      <c r="B8" s="163"/>
      <c r="C8" s="13">
        <v>11083.212</v>
      </c>
      <c r="D8" s="12"/>
      <c r="E8" s="13">
        <v>11851.811999999998</v>
      </c>
      <c r="F8" s="12"/>
      <c r="G8" s="13">
        <v>12405.204</v>
      </c>
      <c r="H8" s="12"/>
      <c r="I8" s="13">
        <v>13112.316</v>
      </c>
      <c r="J8" s="12"/>
      <c r="K8" s="13">
        <v>14157.612</v>
      </c>
      <c r="L8" s="99"/>
      <c r="M8" s="439"/>
      <c r="N8" s="438"/>
      <c r="O8" s="438"/>
      <c r="P8" s="438"/>
      <c r="Q8" s="438"/>
    </row>
    <row r="9" spans="1:17" s="113" customFormat="1" ht="21" customHeight="1">
      <c r="A9" s="160" t="s">
        <v>64</v>
      </c>
      <c r="B9" s="163"/>
      <c r="C9" s="13">
        <v>12774.132</v>
      </c>
      <c r="D9" s="22"/>
      <c r="E9" s="13">
        <v>13542.731999999998</v>
      </c>
      <c r="F9" s="22"/>
      <c r="G9" s="13">
        <v>14096.124</v>
      </c>
      <c r="H9" s="22"/>
      <c r="I9" s="13">
        <v>14803.236</v>
      </c>
      <c r="J9" s="22"/>
      <c r="K9" s="13">
        <v>15848.532</v>
      </c>
      <c r="L9" s="99"/>
      <c r="M9" s="439"/>
      <c r="N9" s="438"/>
      <c r="O9" s="438"/>
      <c r="P9" s="438"/>
      <c r="Q9" s="438"/>
    </row>
    <row r="10" spans="1:17" s="113" customFormat="1" ht="21" customHeight="1">
      <c r="A10" s="108" t="s">
        <v>8</v>
      </c>
      <c r="B10" s="162"/>
      <c r="C10" s="13">
        <v>13850.171999999999</v>
      </c>
      <c r="D10" s="22"/>
      <c r="E10" s="13">
        <v>14772.491999999998</v>
      </c>
      <c r="F10" s="22"/>
      <c r="G10" s="13">
        <v>15648.696</v>
      </c>
      <c r="H10" s="22"/>
      <c r="I10" s="13">
        <v>16417.296000000002</v>
      </c>
      <c r="J10" s="22"/>
      <c r="K10" s="13">
        <v>17723.916</v>
      </c>
      <c r="L10" s="99"/>
      <c r="M10" s="404" t="s">
        <v>79</v>
      </c>
      <c r="N10" s="404"/>
      <c r="O10" s="404"/>
      <c r="P10" s="404"/>
      <c r="Q10" s="404"/>
    </row>
    <row r="11" spans="1:17" s="113" customFormat="1" ht="21" customHeight="1">
      <c r="A11" s="381" t="s">
        <v>17</v>
      </c>
      <c r="B11" s="382"/>
      <c r="C11" s="382"/>
      <c r="D11" s="382"/>
      <c r="E11" s="382"/>
      <c r="F11" s="382"/>
      <c r="G11" s="382"/>
      <c r="H11" s="382"/>
      <c r="I11" s="382"/>
      <c r="J11" s="382"/>
      <c r="K11" s="382"/>
      <c r="L11" s="383"/>
      <c r="M11" s="405"/>
      <c r="N11" s="405"/>
      <c r="O11" s="405"/>
      <c r="P11" s="405"/>
      <c r="Q11" s="405"/>
    </row>
    <row r="12" spans="1:17" s="113" customFormat="1" ht="21" customHeight="1">
      <c r="A12" s="136" t="s">
        <v>69</v>
      </c>
      <c r="B12" s="110"/>
      <c r="C12" s="23">
        <v>3335.724</v>
      </c>
      <c r="D12" s="12"/>
      <c r="E12" s="23">
        <v>3535.56</v>
      </c>
      <c r="F12" s="12"/>
      <c r="G12" s="23">
        <v>3720.0240000000003</v>
      </c>
      <c r="H12" s="12"/>
      <c r="I12" s="23">
        <v>3904.488</v>
      </c>
      <c r="J12" s="12"/>
      <c r="K12" s="23">
        <v>4211.928</v>
      </c>
      <c r="L12" s="171"/>
      <c r="M12" s="133" t="s">
        <v>70</v>
      </c>
      <c r="N12" s="134"/>
      <c r="O12" s="134"/>
      <c r="P12" s="134"/>
      <c r="Q12" s="134"/>
    </row>
    <row r="13" spans="1:17" s="113" customFormat="1" ht="21" customHeight="1">
      <c r="A13" s="108" t="s">
        <v>52</v>
      </c>
      <c r="B13" s="109"/>
      <c r="C13" s="13">
        <v>737.856</v>
      </c>
      <c r="D13" s="17"/>
      <c r="E13" s="13">
        <v>767.0627999999999</v>
      </c>
      <c r="F13" s="17"/>
      <c r="G13" s="13">
        <v>846.9972</v>
      </c>
      <c r="H13" s="17"/>
      <c r="I13" s="13">
        <v>894.6504</v>
      </c>
      <c r="J13" s="17"/>
      <c r="K13" s="13">
        <v>966.2224319999999</v>
      </c>
      <c r="L13" s="38"/>
      <c r="M13" s="416" t="s">
        <v>112</v>
      </c>
      <c r="N13" s="457"/>
      <c r="O13" s="457"/>
      <c r="P13" s="457"/>
      <c r="Q13" s="457"/>
    </row>
    <row r="14" spans="1:17" s="113" customFormat="1" ht="21" customHeight="1">
      <c r="A14" s="108" t="s">
        <v>21</v>
      </c>
      <c r="B14" s="110"/>
      <c r="C14" s="13">
        <v>1137.528</v>
      </c>
      <c r="D14" s="12"/>
      <c r="E14" s="13">
        <v>1260.504</v>
      </c>
      <c r="F14" s="12"/>
      <c r="G14" s="13">
        <v>1368.108</v>
      </c>
      <c r="H14" s="12"/>
      <c r="I14" s="13">
        <v>1444.9679999999998</v>
      </c>
      <c r="J14" s="12"/>
      <c r="K14" s="13">
        <v>1560.56544</v>
      </c>
      <c r="L14" s="38"/>
      <c r="M14" s="457"/>
      <c r="N14" s="457"/>
      <c r="O14" s="457"/>
      <c r="P14" s="457"/>
      <c r="Q14" s="457"/>
    </row>
    <row r="15" spans="1:17" s="113" customFormat="1" ht="21" customHeight="1">
      <c r="A15" s="108" t="s">
        <v>22</v>
      </c>
      <c r="B15" s="112"/>
      <c r="C15" s="13">
        <v>162.9432</v>
      </c>
      <c r="D15" s="22"/>
      <c r="E15" s="13">
        <v>169.09199999999998</v>
      </c>
      <c r="F15" s="22"/>
      <c r="G15" s="13">
        <v>169.09199999999998</v>
      </c>
      <c r="H15" s="22"/>
      <c r="I15" s="13">
        <v>224.43120000000002</v>
      </c>
      <c r="J15" s="22"/>
      <c r="K15" s="13">
        <v>242.385696</v>
      </c>
      <c r="L15" s="38"/>
      <c r="M15" s="405"/>
      <c r="N15" s="405"/>
      <c r="O15" s="405"/>
      <c r="P15" s="405"/>
      <c r="Q15" s="405"/>
    </row>
    <row r="16" spans="1:17" s="113" customFormat="1" ht="21" customHeight="1">
      <c r="A16" s="108" t="s">
        <v>80</v>
      </c>
      <c r="B16" s="114"/>
      <c r="C16" s="13">
        <v>230.58</v>
      </c>
      <c r="D16" s="17"/>
      <c r="E16" s="13">
        <v>230.58</v>
      </c>
      <c r="F16" s="17"/>
      <c r="G16" s="13">
        <v>230.58</v>
      </c>
      <c r="H16" s="17"/>
      <c r="I16" s="13">
        <v>230.58</v>
      </c>
      <c r="J16" s="17"/>
      <c r="K16" s="13">
        <v>230.58</v>
      </c>
      <c r="L16" s="38"/>
      <c r="M16" s="368" t="s">
        <v>72</v>
      </c>
      <c r="N16" s="415"/>
      <c r="O16" s="415"/>
      <c r="P16" s="415"/>
      <c r="Q16" s="415"/>
    </row>
    <row r="17" spans="1:17" s="113" customFormat="1" ht="21" customHeight="1">
      <c r="A17" s="108" t="s">
        <v>82</v>
      </c>
      <c r="B17" s="112"/>
      <c r="C17" s="23">
        <v>53.80199999999999</v>
      </c>
      <c r="D17" s="12"/>
      <c r="E17" s="23">
        <v>53.80199999999999</v>
      </c>
      <c r="F17" s="12"/>
      <c r="G17" s="23">
        <v>53.80199999999999</v>
      </c>
      <c r="H17" s="12"/>
      <c r="I17" s="23">
        <v>53.80199999999999</v>
      </c>
      <c r="J17" s="12"/>
      <c r="K17" s="23">
        <v>53.80199999999999</v>
      </c>
      <c r="L17" s="38"/>
      <c r="M17" s="415"/>
      <c r="N17" s="415"/>
      <c r="O17" s="415"/>
      <c r="P17" s="415"/>
      <c r="Q17" s="415"/>
    </row>
    <row r="18" spans="1:17" s="113" customFormat="1" ht="21" customHeight="1">
      <c r="A18" s="15" t="s">
        <v>71</v>
      </c>
      <c r="B18" s="115"/>
      <c r="C18" s="13">
        <v>553.3919999999999</v>
      </c>
      <c r="D18" s="22"/>
      <c r="E18" s="13">
        <v>599.508</v>
      </c>
      <c r="F18" s="22"/>
      <c r="G18" s="13">
        <v>645.624</v>
      </c>
      <c r="H18" s="22"/>
      <c r="I18" s="13">
        <v>753.228</v>
      </c>
      <c r="J18" s="22"/>
      <c r="K18" s="13">
        <v>813.4862400000001</v>
      </c>
      <c r="L18" s="29"/>
      <c r="M18" s="444" t="s">
        <v>75</v>
      </c>
      <c r="N18" s="445"/>
      <c r="O18" s="445"/>
      <c r="P18" s="445"/>
      <c r="Q18" s="445"/>
    </row>
    <row r="19" spans="1:17" s="113" customFormat="1" ht="21" customHeight="1">
      <c r="A19" s="108" t="s">
        <v>73</v>
      </c>
      <c r="B19" s="118"/>
      <c r="C19" s="13">
        <v>768.6</v>
      </c>
      <c r="D19" s="22"/>
      <c r="E19" s="13">
        <v>799.3439999999999</v>
      </c>
      <c r="F19" s="22"/>
      <c r="G19" s="13">
        <v>799.3439999999999</v>
      </c>
      <c r="H19" s="22"/>
      <c r="I19" s="13">
        <v>922.32</v>
      </c>
      <c r="J19" s="22"/>
      <c r="K19" s="13">
        <v>996.1056</v>
      </c>
      <c r="L19" s="119"/>
      <c r="M19" s="386" t="s">
        <v>111</v>
      </c>
      <c r="N19" s="405"/>
      <c r="O19" s="405"/>
      <c r="P19" s="405"/>
      <c r="Q19" s="405"/>
    </row>
    <row r="20" spans="1:17" s="113" customFormat="1" ht="21" customHeight="1">
      <c r="A20" s="398" t="s">
        <v>74</v>
      </c>
      <c r="B20" s="399"/>
      <c r="C20" s="399"/>
      <c r="D20" s="399"/>
      <c r="E20" s="399"/>
      <c r="F20" s="399"/>
      <c r="G20" s="399"/>
      <c r="H20" s="399"/>
      <c r="I20" s="399"/>
      <c r="J20" s="399"/>
      <c r="K20" s="399"/>
      <c r="L20" s="400"/>
      <c r="M20" s="135" t="s">
        <v>77</v>
      </c>
      <c r="N20" s="135"/>
      <c r="O20" s="135"/>
      <c r="P20" s="135"/>
      <c r="Q20" s="135"/>
    </row>
    <row r="21" spans="1:17" s="113" customFormat="1" ht="21" customHeight="1">
      <c r="A21" s="435">
        <v>1</v>
      </c>
      <c r="B21" s="436"/>
      <c r="C21" s="13">
        <v>184.464</v>
      </c>
      <c r="D21" s="12"/>
      <c r="E21" s="13">
        <v>184.464</v>
      </c>
      <c r="F21" s="12"/>
      <c r="G21" s="13">
        <v>184.464</v>
      </c>
      <c r="H21" s="12"/>
      <c r="I21" s="13">
        <v>184.464</v>
      </c>
      <c r="J21" s="12"/>
      <c r="K21" s="13">
        <v>199.22111999999998</v>
      </c>
      <c r="L21" s="139"/>
      <c r="M21" s="135"/>
      <c r="N21" s="135"/>
      <c r="O21" s="135"/>
      <c r="P21" s="135"/>
      <c r="Q21" s="135"/>
    </row>
    <row r="22" spans="1:17" s="113" customFormat="1" ht="21" customHeight="1">
      <c r="A22" s="435">
        <v>2</v>
      </c>
      <c r="B22" s="436"/>
      <c r="C22" s="13">
        <v>368.928</v>
      </c>
      <c r="D22" s="22"/>
      <c r="E22" s="13">
        <v>368.928</v>
      </c>
      <c r="F22" s="22"/>
      <c r="G22" s="13">
        <v>368.928</v>
      </c>
      <c r="H22" s="22"/>
      <c r="I22" s="13">
        <v>368.928</v>
      </c>
      <c r="J22" s="22"/>
      <c r="K22" s="13">
        <v>398.44223999999997</v>
      </c>
      <c r="L22" s="168"/>
      <c r="M22" s="443" t="s">
        <v>113</v>
      </c>
      <c r="N22" s="405"/>
      <c r="O22" s="405"/>
      <c r="P22" s="405"/>
      <c r="Q22" s="405"/>
    </row>
    <row r="23" spans="1:17" s="113" customFormat="1" ht="21" customHeight="1">
      <c r="A23" s="435">
        <v>3</v>
      </c>
      <c r="B23" s="436"/>
      <c r="C23" s="13">
        <v>553.3919999999999</v>
      </c>
      <c r="D23" s="17"/>
      <c r="E23" s="13">
        <v>553.3919999999999</v>
      </c>
      <c r="F23" s="17"/>
      <c r="G23" s="13">
        <v>553.3919999999999</v>
      </c>
      <c r="H23" s="17"/>
      <c r="I23" s="13">
        <v>553.3919999999999</v>
      </c>
      <c r="J23" s="17"/>
      <c r="K23" s="13">
        <v>597.66336</v>
      </c>
      <c r="L23" s="168"/>
      <c r="M23" s="405"/>
      <c r="N23" s="405"/>
      <c r="O23" s="405"/>
      <c r="P23" s="405"/>
      <c r="Q23" s="405"/>
    </row>
    <row r="24" spans="1:11" s="113" customFormat="1" ht="18" customHeight="1">
      <c r="A24" s="169"/>
      <c r="B24" s="169"/>
      <c r="C24" s="169"/>
      <c r="D24" s="169"/>
      <c r="E24" s="169"/>
      <c r="F24" s="169"/>
      <c r="G24" s="169"/>
      <c r="H24" s="169"/>
      <c r="I24" s="169"/>
      <c r="J24" s="169"/>
      <c r="K24" s="169"/>
    </row>
    <row r="25" spans="1:17" s="113" customFormat="1" ht="18" customHeight="1">
      <c r="A25" s="169"/>
      <c r="B25" s="169"/>
      <c r="C25" s="169"/>
      <c r="D25" s="169"/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</row>
    <row r="26" spans="1:17" s="113" customFormat="1" ht="18" customHeight="1">
      <c r="A26" s="169"/>
      <c r="B26" s="169"/>
      <c r="C26" s="169"/>
      <c r="D26" s="169"/>
      <c r="E26" s="169"/>
      <c r="F26" s="169"/>
      <c r="G26" s="169"/>
      <c r="H26" s="169"/>
      <c r="I26" s="169"/>
      <c r="J26" s="169"/>
      <c r="K26" s="169"/>
      <c r="L26" s="169"/>
      <c r="M26" s="169"/>
      <c r="N26" s="169"/>
      <c r="O26" s="169"/>
      <c r="P26" s="169"/>
      <c r="Q26" s="169"/>
    </row>
    <row r="27" spans="1:17" s="113" customFormat="1" ht="18" customHeight="1">
      <c r="A27" s="169"/>
      <c r="B27" s="169"/>
      <c r="C27" s="169"/>
      <c r="D27" s="169"/>
      <c r="E27" s="169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</row>
    <row r="28" spans="1:17" ht="18" customHeight="1">
      <c r="A28" s="169"/>
      <c r="B28" s="169"/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69"/>
    </row>
    <row r="29" spans="1:17" s="170" customFormat="1" ht="18" customHeight="1">
      <c r="A29" s="169"/>
      <c r="B29" s="169"/>
      <c r="C29" s="169"/>
      <c r="D29" s="169"/>
      <c r="E29" s="169"/>
      <c r="F29" s="169"/>
      <c r="G29" s="169"/>
      <c r="H29" s="169"/>
      <c r="I29" s="169"/>
      <c r="J29" s="169"/>
      <c r="K29" s="169"/>
      <c r="L29" s="169"/>
      <c r="M29" s="169"/>
      <c r="N29" s="169"/>
      <c r="O29" s="169"/>
      <c r="P29" s="169"/>
      <c r="Q29" s="169"/>
    </row>
    <row r="30" spans="1:17" s="113" customFormat="1" ht="18" customHeight="1">
      <c r="A30" s="169"/>
      <c r="B30" s="169"/>
      <c r="C30" s="169"/>
      <c r="D30" s="169"/>
      <c r="E30" s="169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</row>
    <row r="31" spans="1:17" s="113" customFormat="1" ht="18" customHeight="1">
      <c r="A31" s="169"/>
      <c r="B31" s="169"/>
      <c r="C31" s="169"/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69"/>
      <c r="Q31" s="169"/>
    </row>
    <row r="32" spans="1:17" s="113" customFormat="1" ht="18" customHeight="1">
      <c r="A32" s="169"/>
      <c r="B32" s="169"/>
      <c r="C32" s="169"/>
      <c r="D32" s="169"/>
      <c r="E32" s="169"/>
      <c r="F32" s="169"/>
      <c r="G32" s="169"/>
      <c r="H32" s="169"/>
      <c r="I32" s="169"/>
      <c r="J32" s="169"/>
      <c r="K32" s="169"/>
      <c r="L32" s="169"/>
      <c r="M32" s="169"/>
      <c r="N32" s="169"/>
      <c r="O32" s="169"/>
      <c r="P32" s="169"/>
      <c r="Q32" s="169"/>
    </row>
    <row r="33" spans="1:17" s="113" customFormat="1" ht="15" customHeight="1">
      <c r="A33" s="169"/>
      <c r="B33" s="169"/>
      <c r="C33" s="169"/>
      <c r="D33" s="169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</row>
    <row r="34" spans="1:17" s="113" customFormat="1" ht="15" customHeight="1">
      <c r="A34" s="169"/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</row>
    <row r="35" spans="1:17" s="113" customFormat="1" ht="15" customHeight="1">
      <c r="A35" s="122"/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</row>
    <row r="36" spans="1:17" s="113" customFormat="1" ht="15" customHeight="1">
      <c r="A36" s="122"/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</row>
    <row r="37" spans="1:17" s="113" customFormat="1" ht="15" customHeight="1">
      <c r="A37" s="122"/>
      <c r="B37" s="122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</row>
    <row r="38" spans="1:17" s="113" customFormat="1" ht="15" customHeight="1">
      <c r="A38" s="122"/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</row>
    <row r="39" spans="1:17" s="169" customFormat="1" ht="11.25" customHeight="1">
      <c r="A39" s="122"/>
      <c r="B39" s="122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</row>
    <row r="40" spans="1:17" s="169" customFormat="1" ht="12.75">
      <c r="A40" s="122"/>
      <c r="B40" s="122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</row>
    <row r="41" spans="1:17" s="169" customFormat="1" ht="12.75">
      <c r="A41" s="122"/>
      <c r="B41" s="122"/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</row>
    <row r="42" spans="1:17" s="169" customFormat="1" ht="12.75">
      <c r="A42" s="122"/>
      <c r="B42" s="122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</row>
    <row r="43" spans="1:17" s="169" customFormat="1" ht="12.75">
      <c r="A43" s="122"/>
      <c r="B43" s="122"/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</row>
    <row r="44" spans="1:17" s="169" customFormat="1" ht="12.75">
      <c r="A44" s="122"/>
      <c r="B44" s="122"/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</row>
    <row r="45" spans="1:17" s="169" customFormat="1" ht="12.75">
      <c r="A45" s="122"/>
      <c r="B45" s="122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</row>
    <row r="46" spans="1:17" s="169" customFormat="1" ht="12.75">
      <c r="A46" s="122"/>
      <c r="B46" s="122"/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</row>
    <row r="47" spans="1:17" s="169" customFormat="1" ht="12.75">
      <c r="A47" s="122"/>
      <c r="B47" s="122"/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</row>
    <row r="48" spans="1:17" s="169" customFormat="1" ht="12.75">
      <c r="A48" s="122"/>
      <c r="B48" s="122"/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</row>
    <row r="49" spans="1:17" s="169" customFormat="1" ht="12.75">
      <c r="A49" s="122"/>
      <c r="B49" s="122"/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</row>
    <row r="50" spans="1:17" s="169" customFormat="1" ht="12.75">
      <c r="A50" s="122"/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</row>
    <row r="51" spans="1:17" s="169" customFormat="1" ht="12.75">
      <c r="A51" s="122"/>
      <c r="B51" s="122"/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</row>
    <row r="52" spans="1:17" s="169" customFormat="1" ht="12.75">
      <c r="A52" s="122"/>
      <c r="B52" s="122"/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</row>
    <row r="53" spans="1:17" s="169" customFormat="1" ht="12.75">
      <c r="A53" s="122"/>
      <c r="B53" s="122"/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</row>
    <row r="54" spans="1:17" s="169" customFormat="1" ht="12.75">
      <c r="A54" s="122"/>
      <c r="B54" s="122"/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</row>
    <row r="55" spans="1:17" s="169" customFormat="1" ht="12.75">
      <c r="A55" s="122"/>
      <c r="B55" s="122"/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</row>
    <row r="56" spans="1:17" s="169" customFormat="1" ht="12.75">
      <c r="A56" s="122"/>
      <c r="B56" s="122"/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</row>
    <row r="57" spans="1:17" s="169" customFormat="1" ht="12.75">
      <c r="A57" s="122"/>
      <c r="B57" s="122"/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</row>
    <row r="58" spans="1:17" s="169" customFormat="1" ht="12.75">
      <c r="A58" s="122"/>
      <c r="B58" s="122"/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</row>
    <row r="59" spans="1:17" s="169" customFormat="1" ht="12.75">
      <c r="A59" s="122"/>
      <c r="B59" s="122"/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</row>
    <row r="60" spans="1:17" s="169" customFormat="1" ht="12.75">
      <c r="A60" s="122"/>
      <c r="B60" s="122"/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</row>
  </sheetData>
  <mergeCells count="24">
    <mergeCell ref="M10:Q11"/>
    <mergeCell ref="M13:Q15"/>
    <mergeCell ref="M16:Q17"/>
    <mergeCell ref="M2:Q2"/>
    <mergeCell ref="M3:Q3"/>
    <mergeCell ref="M4:Q4"/>
    <mergeCell ref="A1:L1"/>
    <mergeCell ref="A2:L2"/>
    <mergeCell ref="A3:B3"/>
    <mergeCell ref="C3:D4"/>
    <mergeCell ref="E3:F4"/>
    <mergeCell ref="G3:H4"/>
    <mergeCell ref="I3:J4"/>
    <mergeCell ref="K3:L4"/>
    <mergeCell ref="A22:B22"/>
    <mergeCell ref="A23:B23"/>
    <mergeCell ref="M7:Q9"/>
    <mergeCell ref="C5:L5"/>
    <mergeCell ref="A11:L11"/>
    <mergeCell ref="A20:L20"/>
    <mergeCell ref="A21:B21"/>
    <mergeCell ref="M22:Q23"/>
    <mergeCell ref="M19:Q19"/>
    <mergeCell ref="M18:Q18"/>
  </mergeCells>
  <printOptions/>
  <pageMargins left="0.3937007874015748" right="0.1968503937007874" top="0.7874015748031497" bottom="0.3937007874015748" header="0.5118110236220472" footer="0.11811023622047245"/>
  <pageSetup fitToHeight="1" fitToWidth="1" horizontalDpi="600" verticalDpi="600" orientation="landscape" paperSize="9" scale="93" r:id="rId2"/>
  <headerFooter alignWithMargins="0">
    <oddFooter>&amp;L&amp;"Times New Roman,obyčejné"strana 1&amp;R&amp;"Times New Roman CE,obyčejné"&amp;8Aksamite spol. s r.o., Liderovice 1, CHOTOVINY, tel., fax.:381284300, 381284328</oddFooter>
  </headerFooter>
  <rowBreaks count="1" manualBreakCount="1">
    <brk id="25" min="12" max="28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9"/>
  <sheetViews>
    <sheetView zoomScale="75" zoomScaleNormal="75" zoomScaleSheetLayoutView="75" workbookViewId="0" topLeftCell="A1">
      <selection activeCell="K30" sqref="K30"/>
    </sheetView>
  </sheetViews>
  <sheetFormatPr defaultColWidth="9.00390625" defaultRowHeight="12.75"/>
  <cols>
    <col min="1" max="1" width="10.75390625" style="122" customWidth="1"/>
    <col min="2" max="2" width="10.375" style="122" customWidth="1"/>
    <col min="3" max="3" width="10.75390625" style="122" customWidth="1"/>
    <col min="4" max="4" width="3.75390625" style="122" customWidth="1"/>
    <col min="5" max="5" width="10.75390625" style="122" customWidth="1"/>
    <col min="6" max="6" width="3.75390625" style="122" customWidth="1"/>
    <col min="7" max="7" width="10.75390625" style="122" customWidth="1"/>
    <col min="8" max="8" width="3.75390625" style="122" customWidth="1"/>
    <col min="9" max="9" width="10.75390625" style="122" customWidth="1"/>
    <col min="10" max="10" width="3.75390625" style="122" customWidth="1"/>
    <col min="11" max="11" width="10.75390625" style="122" customWidth="1"/>
    <col min="12" max="12" width="3.75390625" style="122" customWidth="1"/>
    <col min="13" max="17" width="12.75390625" style="122" customWidth="1"/>
    <col min="18" max="16384" width="8.00390625" style="122" customWidth="1"/>
  </cols>
  <sheetData>
    <row r="1" spans="1:17" s="155" customFormat="1" ht="24.75" customHeight="1">
      <c r="A1" s="446" t="s">
        <v>38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1"/>
      <c r="M1" s="122"/>
      <c r="N1" s="122"/>
      <c r="O1" s="122"/>
      <c r="P1" s="122"/>
      <c r="Q1" s="122"/>
    </row>
    <row r="2" spans="1:17" s="96" customFormat="1" ht="24" customHeight="1">
      <c r="A2" s="458" t="s">
        <v>114</v>
      </c>
      <c r="B2" s="459"/>
      <c r="C2" s="459"/>
      <c r="D2" s="459"/>
      <c r="E2" s="459"/>
      <c r="F2" s="459"/>
      <c r="G2" s="459"/>
      <c r="H2" s="459"/>
      <c r="I2" s="459"/>
      <c r="J2" s="459"/>
      <c r="K2" s="370"/>
      <c r="L2" s="371"/>
      <c r="M2" s="125" t="s">
        <v>58</v>
      </c>
      <c r="N2" s="126"/>
      <c r="O2" s="126"/>
      <c r="P2" s="126"/>
      <c r="Q2" s="126"/>
    </row>
    <row r="3" spans="1:17" s="156" customFormat="1" ht="17.25" customHeight="1">
      <c r="A3" s="373" t="s">
        <v>1</v>
      </c>
      <c r="B3" s="371"/>
      <c r="C3" s="450" t="s">
        <v>2</v>
      </c>
      <c r="D3" s="451"/>
      <c r="E3" s="450" t="s">
        <v>3</v>
      </c>
      <c r="F3" s="451"/>
      <c r="G3" s="450" t="s">
        <v>4</v>
      </c>
      <c r="H3" s="451"/>
      <c r="I3" s="450" t="s">
        <v>5</v>
      </c>
      <c r="J3" s="451"/>
      <c r="K3" s="454" t="s">
        <v>6</v>
      </c>
      <c r="L3" s="455"/>
      <c r="M3" s="406" t="s">
        <v>60</v>
      </c>
      <c r="N3" s="407"/>
      <c r="O3" s="407"/>
      <c r="P3" s="407"/>
      <c r="Q3" s="408"/>
    </row>
    <row r="4" spans="1:17" s="156" customFormat="1" ht="17.25" customHeight="1" thickBot="1">
      <c r="A4" s="8" t="s">
        <v>7</v>
      </c>
      <c r="B4" s="9"/>
      <c r="C4" s="452"/>
      <c r="D4" s="453"/>
      <c r="E4" s="452"/>
      <c r="F4" s="453"/>
      <c r="G4" s="452"/>
      <c r="H4" s="453"/>
      <c r="I4" s="452"/>
      <c r="J4" s="453"/>
      <c r="K4" s="456"/>
      <c r="L4" s="456"/>
      <c r="M4" s="409" t="s">
        <v>61</v>
      </c>
      <c r="N4" s="410"/>
      <c r="O4" s="410"/>
      <c r="P4" s="410"/>
      <c r="Q4" s="411"/>
    </row>
    <row r="5" spans="1:17" s="113" customFormat="1" ht="18" customHeight="1" thickTop="1">
      <c r="A5" s="175">
        <v>1</v>
      </c>
      <c r="B5" s="176"/>
      <c r="C5" s="51">
        <v>6748.308</v>
      </c>
      <c r="D5" s="12"/>
      <c r="E5" s="51">
        <v>7101.864</v>
      </c>
      <c r="F5" s="12"/>
      <c r="G5" s="51">
        <v>7639.884</v>
      </c>
      <c r="H5" s="12"/>
      <c r="I5" s="51">
        <v>8131.7880000000005</v>
      </c>
      <c r="J5" s="12"/>
      <c r="K5" s="51">
        <v>8777.412</v>
      </c>
      <c r="L5" s="177"/>
      <c r="M5" s="412" t="s">
        <v>62</v>
      </c>
      <c r="N5" s="413"/>
      <c r="O5" s="413"/>
      <c r="P5" s="413"/>
      <c r="Q5" s="414"/>
    </row>
    <row r="6" spans="1:17" s="113" customFormat="1" ht="18" customHeight="1">
      <c r="A6" s="178" t="s">
        <v>10</v>
      </c>
      <c r="B6" s="179" t="s">
        <v>85</v>
      </c>
      <c r="C6" s="13">
        <v>6594.588000000001</v>
      </c>
      <c r="D6" s="17"/>
      <c r="E6" s="13">
        <v>6978.888</v>
      </c>
      <c r="F6" s="17"/>
      <c r="G6" s="13">
        <v>7363.188</v>
      </c>
      <c r="H6" s="17"/>
      <c r="I6" s="13">
        <v>7747.488</v>
      </c>
      <c r="J6" s="17"/>
      <c r="K6" s="13">
        <v>8362.368</v>
      </c>
      <c r="L6" s="142"/>
      <c r="M6" s="197"/>
      <c r="N6" s="197"/>
      <c r="O6" s="197"/>
      <c r="P6" s="197"/>
      <c r="Q6" s="151"/>
    </row>
    <row r="7" spans="1:17" s="113" customFormat="1" ht="18" customHeight="1">
      <c r="A7" s="108" t="s">
        <v>84</v>
      </c>
      <c r="B7" s="179" t="s">
        <v>85</v>
      </c>
      <c r="C7" s="13">
        <v>8900.388</v>
      </c>
      <c r="D7" s="17"/>
      <c r="E7" s="13">
        <v>9438.408</v>
      </c>
      <c r="F7" s="17"/>
      <c r="G7" s="13">
        <v>9976.428</v>
      </c>
      <c r="H7" s="17"/>
      <c r="I7" s="13">
        <v>10514.447999999999</v>
      </c>
      <c r="J7" s="17"/>
      <c r="K7" s="13">
        <v>11359.908</v>
      </c>
      <c r="L7" s="99"/>
      <c r="M7" s="198"/>
      <c r="N7" s="198"/>
      <c r="O7" s="198"/>
      <c r="P7" s="198"/>
      <c r="Q7" s="198"/>
    </row>
    <row r="8" spans="1:17" s="113" customFormat="1" ht="18" customHeight="1">
      <c r="A8" s="108" t="s">
        <v>14</v>
      </c>
      <c r="B8" s="179" t="s">
        <v>85</v>
      </c>
      <c r="C8" s="13">
        <v>10745.027999999998</v>
      </c>
      <c r="D8" s="17"/>
      <c r="E8" s="13">
        <v>11436.768</v>
      </c>
      <c r="F8" s="17"/>
      <c r="G8" s="13">
        <v>12128.508</v>
      </c>
      <c r="H8" s="17"/>
      <c r="I8" s="13">
        <v>12743.387999999999</v>
      </c>
      <c r="J8" s="17"/>
      <c r="K8" s="13">
        <v>13757.94</v>
      </c>
      <c r="L8" s="99"/>
      <c r="M8" s="134" t="s">
        <v>116</v>
      </c>
      <c r="N8" s="134"/>
      <c r="O8" s="134"/>
      <c r="P8" s="134"/>
      <c r="Q8" s="134"/>
    </row>
    <row r="9" spans="1:17" s="113" customFormat="1" ht="18" customHeight="1">
      <c r="A9" s="160" t="s">
        <v>86</v>
      </c>
      <c r="B9" s="179" t="s">
        <v>85</v>
      </c>
      <c r="C9" s="13">
        <v>12435.947999999999</v>
      </c>
      <c r="D9" s="17"/>
      <c r="E9" s="13">
        <v>13127.687999999998</v>
      </c>
      <c r="F9" s="17"/>
      <c r="G9" s="13">
        <v>13819.428</v>
      </c>
      <c r="H9" s="17"/>
      <c r="I9" s="13">
        <v>14434.307999999999</v>
      </c>
      <c r="J9" s="17"/>
      <c r="K9" s="13">
        <v>15448.86</v>
      </c>
      <c r="L9" s="99"/>
      <c r="M9" s="134"/>
      <c r="N9" s="134"/>
      <c r="O9" s="134"/>
      <c r="P9" s="134"/>
      <c r="Q9" s="134"/>
    </row>
    <row r="10" spans="1:17" s="113" customFormat="1" ht="18" customHeight="1">
      <c r="A10" s="108" t="s">
        <v>15</v>
      </c>
      <c r="B10" s="179" t="s">
        <v>85</v>
      </c>
      <c r="C10" s="13">
        <v>13219.92</v>
      </c>
      <c r="D10" s="17"/>
      <c r="E10" s="13">
        <v>13911.66</v>
      </c>
      <c r="F10" s="17"/>
      <c r="G10" s="13">
        <v>14603.4</v>
      </c>
      <c r="H10" s="17"/>
      <c r="I10" s="13">
        <v>15218.28</v>
      </c>
      <c r="J10" s="17"/>
      <c r="K10" s="13">
        <v>16432.667999999998</v>
      </c>
      <c r="L10" s="99"/>
      <c r="M10" s="199" t="s">
        <v>55</v>
      </c>
      <c r="N10" s="134"/>
      <c r="O10" s="134"/>
      <c r="P10" s="134"/>
      <c r="Q10" s="191"/>
    </row>
    <row r="11" spans="1:17" s="113" customFormat="1" ht="18" customHeight="1">
      <c r="A11" s="182" t="s">
        <v>47</v>
      </c>
      <c r="B11" s="101"/>
      <c r="C11" s="13">
        <v>6440.868</v>
      </c>
      <c r="D11" s="17"/>
      <c r="E11" s="13">
        <v>6794.424</v>
      </c>
      <c r="F11" s="17"/>
      <c r="G11" s="13">
        <v>7332.4439999999995</v>
      </c>
      <c r="H11" s="17"/>
      <c r="I11" s="13">
        <v>7824.348</v>
      </c>
      <c r="J11" s="17"/>
      <c r="K11" s="13">
        <v>8469.972</v>
      </c>
      <c r="L11" s="99"/>
      <c r="M11" s="404" t="s">
        <v>117</v>
      </c>
      <c r="N11" s="404"/>
      <c r="O11" s="404"/>
      <c r="P11" s="404"/>
      <c r="Q11" s="404"/>
    </row>
    <row r="12" spans="1:17" s="113" customFormat="1" ht="18" customHeight="1">
      <c r="A12" s="102" t="s">
        <v>115</v>
      </c>
      <c r="B12" s="147"/>
      <c r="C12" s="13">
        <v>8285.508</v>
      </c>
      <c r="D12" s="17"/>
      <c r="E12" s="13">
        <v>8823.528</v>
      </c>
      <c r="F12" s="17"/>
      <c r="G12" s="13">
        <v>9361.548</v>
      </c>
      <c r="H12" s="17"/>
      <c r="I12" s="13">
        <v>9899.568000000001</v>
      </c>
      <c r="J12" s="17"/>
      <c r="K12" s="13">
        <v>10691.53344</v>
      </c>
      <c r="L12" s="105"/>
      <c r="M12" s="404"/>
      <c r="N12" s="404"/>
      <c r="O12" s="404"/>
      <c r="P12" s="404"/>
      <c r="Q12" s="404"/>
    </row>
    <row r="13" spans="1:17" s="113" customFormat="1" ht="18" customHeight="1">
      <c r="A13" s="102" t="s">
        <v>88</v>
      </c>
      <c r="B13" s="147"/>
      <c r="C13" s="13">
        <v>10130.148000000001</v>
      </c>
      <c r="D13" s="17"/>
      <c r="E13" s="13">
        <v>10821.887999999999</v>
      </c>
      <c r="F13" s="17"/>
      <c r="G13" s="13">
        <v>11513.627999999999</v>
      </c>
      <c r="H13" s="17"/>
      <c r="I13" s="13">
        <v>12128.508</v>
      </c>
      <c r="J13" s="17"/>
      <c r="K13" s="13">
        <v>13096.944</v>
      </c>
      <c r="L13" s="105"/>
      <c r="M13" s="404" t="s">
        <v>79</v>
      </c>
      <c r="N13" s="404"/>
      <c r="O13" s="404"/>
      <c r="P13" s="404"/>
      <c r="Q13" s="404"/>
    </row>
    <row r="14" spans="1:17" s="113" customFormat="1" ht="18" customHeight="1">
      <c r="A14" s="102" t="s">
        <v>89</v>
      </c>
      <c r="B14" s="147"/>
      <c r="C14" s="13">
        <v>12605.04</v>
      </c>
      <c r="D14" s="17"/>
      <c r="E14" s="13">
        <v>13296.78</v>
      </c>
      <c r="F14" s="17"/>
      <c r="G14" s="13">
        <v>13988.52</v>
      </c>
      <c r="H14" s="17"/>
      <c r="I14" s="13">
        <v>14603.4</v>
      </c>
      <c r="J14" s="17"/>
      <c r="K14" s="13">
        <v>15771.671999999999</v>
      </c>
      <c r="L14" s="105"/>
      <c r="M14" s="405"/>
      <c r="N14" s="405"/>
      <c r="O14" s="405"/>
      <c r="P14" s="405"/>
      <c r="Q14" s="405"/>
    </row>
    <row r="15" spans="1:17" s="113" customFormat="1" ht="18" customHeight="1">
      <c r="A15" s="182" t="s">
        <v>91</v>
      </c>
      <c r="B15" s="183"/>
      <c r="C15" s="13">
        <v>6594.588000000001</v>
      </c>
      <c r="D15" s="17"/>
      <c r="E15" s="13">
        <v>6978.888</v>
      </c>
      <c r="F15" s="17"/>
      <c r="G15" s="13">
        <v>7363.188</v>
      </c>
      <c r="H15" s="17"/>
      <c r="I15" s="13">
        <v>7747.488</v>
      </c>
      <c r="J15" s="17"/>
      <c r="K15" s="13">
        <v>8362.368</v>
      </c>
      <c r="L15" s="99"/>
      <c r="M15" s="132"/>
      <c r="N15" s="132"/>
      <c r="O15" s="132"/>
      <c r="P15" s="132"/>
      <c r="Q15" s="132"/>
    </row>
    <row r="16" spans="1:17" s="113" customFormat="1" ht="18" customHeight="1">
      <c r="A16" s="182" t="s">
        <v>92</v>
      </c>
      <c r="B16" s="181"/>
      <c r="C16" s="13">
        <v>8900.388</v>
      </c>
      <c r="D16" s="17"/>
      <c r="E16" s="13">
        <v>9438.408</v>
      </c>
      <c r="F16" s="17"/>
      <c r="G16" s="13">
        <v>9976.428</v>
      </c>
      <c r="H16" s="17"/>
      <c r="I16" s="13">
        <v>10514.447999999999</v>
      </c>
      <c r="J16" s="17"/>
      <c r="K16" s="13">
        <v>11359.908</v>
      </c>
      <c r="L16" s="99"/>
      <c r="M16" s="133" t="s">
        <v>70</v>
      </c>
      <c r="N16" s="134"/>
      <c r="O16" s="134"/>
      <c r="P16" s="134"/>
      <c r="Q16" s="134"/>
    </row>
    <row r="17" spans="1:17" s="113" customFormat="1" ht="18" customHeight="1">
      <c r="A17" s="182" t="s">
        <v>93</v>
      </c>
      <c r="B17" s="183"/>
      <c r="C17" s="13">
        <v>11821.068</v>
      </c>
      <c r="D17" s="17"/>
      <c r="E17" s="13">
        <v>12512.807999999999</v>
      </c>
      <c r="F17" s="17"/>
      <c r="G17" s="13">
        <v>13204.547999999999</v>
      </c>
      <c r="H17" s="17"/>
      <c r="I17" s="13">
        <v>13819.428</v>
      </c>
      <c r="J17" s="17"/>
      <c r="K17" s="13">
        <v>14787.864</v>
      </c>
      <c r="L17" s="99"/>
      <c r="M17" s="416" t="s">
        <v>124</v>
      </c>
      <c r="N17" s="405"/>
      <c r="O17" s="405"/>
      <c r="P17" s="405"/>
      <c r="Q17" s="405"/>
    </row>
    <row r="18" spans="1:17" s="113" customFormat="1" ht="18" customHeight="1">
      <c r="A18" s="145" t="s">
        <v>98</v>
      </c>
      <c r="B18" s="179" t="s">
        <v>85</v>
      </c>
      <c r="C18" s="13">
        <v>8608.32</v>
      </c>
      <c r="D18" s="17"/>
      <c r="E18" s="13">
        <v>8915.76</v>
      </c>
      <c r="F18" s="17"/>
      <c r="G18" s="13">
        <v>9223.2</v>
      </c>
      <c r="H18" s="17"/>
      <c r="I18" s="13">
        <v>9607.5</v>
      </c>
      <c r="J18" s="17"/>
      <c r="K18" s="13">
        <v>10376.1</v>
      </c>
      <c r="L18" s="99"/>
      <c r="M18" s="405"/>
      <c r="N18" s="405"/>
      <c r="O18" s="405"/>
      <c r="P18" s="405"/>
      <c r="Q18" s="405"/>
    </row>
    <row r="19" spans="1:17" s="113" customFormat="1" ht="18" customHeight="1">
      <c r="A19" s="182" t="s">
        <v>118</v>
      </c>
      <c r="B19" s="179" t="s">
        <v>85</v>
      </c>
      <c r="C19" s="13">
        <v>8685.18</v>
      </c>
      <c r="D19" s="17"/>
      <c r="E19" s="13">
        <v>9223.2</v>
      </c>
      <c r="F19" s="17"/>
      <c r="G19" s="13">
        <v>9761.22</v>
      </c>
      <c r="H19" s="17"/>
      <c r="I19" s="13">
        <v>10299.24</v>
      </c>
      <c r="J19" s="17"/>
      <c r="K19" s="13">
        <v>11144.7</v>
      </c>
      <c r="L19" s="99"/>
      <c r="M19" s="368" t="s">
        <v>72</v>
      </c>
      <c r="N19" s="415"/>
      <c r="O19" s="415"/>
      <c r="P19" s="415"/>
      <c r="Q19" s="415"/>
    </row>
    <row r="20" spans="1:17" s="113" customFormat="1" ht="18" customHeight="1">
      <c r="A20" s="184" t="s">
        <v>16</v>
      </c>
      <c r="B20" s="185"/>
      <c r="C20" s="13">
        <v>5687.64</v>
      </c>
      <c r="D20" s="22"/>
      <c r="E20" s="13">
        <v>5995.08</v>
      </c>
      <c r="F20" s="22"/>
      <c r="G20" s="13">
        <v>6302.52</v>
      </c>
      <c r="H20" s="22"/>
      <c r="I20" s="13">
        <v>6763.68</v>
      </c>
      <c r="J20" s="22"/>
      <c r="K20" s="13">
        <v>7301.7</v>
      </c>
      <c r="L20" s="99"/>
      <c r="M20" s="415"/>
      <c r="N20" s="415"/>
      <c r="O20" s="415"/>
      <c r="P20" s="415"/>
      <c r="Q20" s="415"/>
    </row>
    <row r="21" spans="1:17" s="113" customFormat="1" ht="18" customHeight="1">
      <c r="A21" s="381" t="s">
        <v>17</v>
      </c>
      <c r="B21" s="382"/>
      <c r="C21" s="382"/>
      <c r="D21" s="382"/>
      <c r="E21" s="382"/>
      <c r="F21" s="382"/>
      <c r="G21" s="382"/>
      <c r="H21" s="382"/>
      <c r="I21" s="382"/>
      <c r="J21" s="382"/>
      <c r="K21" s="382"/>
      <c r="L21" s="383"/>
      <c r="M21" s="417" t="s">
        <v>75</v>
      </c>
      <c r="N21" s="392"/>
      <c r="O21" s="392"/>
      <c r="P21" s="392"/>
      <c r="Q21" s="392"/>
    </row>
    <row r="22" spans="1:17" s="113" customFormat="1" ht="16.5" customHeight="1">
      <c r="A22" s="136" t="s">
        <v>69</v>
      </c>
      <c r="B22" s="110"/>
      <c r="C22" s="23">
        <v>3335.724</v>
      </c>
      <c r="D22" s="12"/>
      <c r="E22" s="23">
        <v>3535.56</v>
      </c>
      <c r="F22" s="12"/>
      <c r="G22" s="23">
        <v>3720.0240000000003</v>
      </c>
      <c r="H22" s="12"/>
      <c r="I22" s="23">
        <v>3904.488</v>
      </c>
      <c r="J22" s="12"/>
      <c r="K22" s="23">
        <v>4211.928</v>
      </c>
      <c r="L22" s="171"/>
      <c r="M22" s="56"/>
      <c r="N22" s="57"/>
      <c r="O22" s="57"/>
      <c r="P22" s="57"/>
      <c r="Q22" s="57"/>
    </row>
    <row r="23" spans="1:17" s="113" customFormat="1" ht="16.5" customHeight="1">
      <c r="A23" s="108" t="s">
        <v>52</v>
      </c>
      <c r="B23" s="109"/>
      <c r="C23" s="13">
        <v>737.856</v>
      </c>
      <c r="D23" s="17"/>
      <c r="E23" s="13">
        <v>767.0627999999999</v>
      </c>
      <c r="F23" s="17"/>
      <c r="G23" s="13">
        <v>846.9972</v>
      </c>
      <c r="H23" s="17"/>
      <c r="I23" s="13">
        <v>894.6504</v>
      </c>
      <c r="J23" s="17"/>
      <c r="K23" s="13">
        <v>966.2224319999999</v>
      </c>
      <c r="L23" s="38"/>
      <c r="M23" s="56"/>
      <c r="N23" s="57"/>
      <c r="O23" s="57"/>
      <c r="P23" s="57"/>
      <c r="Q23" s="57"/>
    </row>
    <row r="24" spans="1:17" s="113" customFormat="1" ht="16.5" customHeight="1">
      <c r="A24" s="108" t="s">
        <v>21</v>
      </c>
      <c r="B24" s="110"/>
      <c r="C24" s="13">
        <v>1137.528</v>
      </c>
      <c r="D24" s="12"/>
      <c r="E24" s="13">
        <v>1260.504</v>
      </c>
      <c r="F24" s="12"/>
      <c r="G24" s="13">
        <v>1368.108</v>
      </c>
      <c r="H24" s="12"/>
      <c r="I24" s="13">
        <v>1444.9679999999998</v>
      </c>
      <c r="J24" s="12"/>
      <c r="K24" s="13">
        <v>1560.56544</v>
      </c>
      <c r="L24" s="38"/>
      <c r="M24" s="386" t="s">
        <v>119</v>
      </c>
      <c r="N24" s="386"/>
      <c r="O24" s="386"/>
      <c r="P24" s="386"/>
      <c r="Q24" s="386"/>
    </row>
    <row r="25" spans="1:17" s="113" customFormat="1" ht="16.5" customHeight="1">
      <c r="A25" s="108" t="s">
        <v>22</v>
      </c>
      <c r="B25" s="112"/>
      <c r="C25" s="13">
        <v>162.9432</v>
      </c>
      <c r="D25" s="17"/>
      <c r="E25" s="13">
        <v>169.09199999999998</v>
      </c>
      <c r="F25" s="17"/>
      <c r="G25" s="13">
        <v>169.09199999999998</v>
      </c>
      <c r="H25" s="17"/>
      <c r="I25" s="13">
        <v>224.43120000000002</v>
      </c>
      <c r="J25" s="17"/>
      <c r="K25" s="13">
        <v>242.385696</v>
      </c>
      <c r="L25" s="38"/>
      <c r="M25" s="365" t="s">
        <v>120</v>
      </c>
      <c r="N25" s="405"/>
      <c r="O25" s="405"/>
      <c r="P25" s="405"/>
      <c r="Q25" s="405"/>
    </row>
    <row r="26" spans="1:17" s="113" customFormat="1" ht="16.5" customHeight="1">
      <c r="A26" s="108" t="s">
        <v>80</v>
      </c>
      <c r="B26" s="114"/>
      <c r="C26" s="13">
        <v>230.58</v>
      </c>
      <c r="D26" s="17"/>
      <c r="E26" s="13">
        <v>230.58</v>
      </c>
      <c r="F26" s="17"/>
      <c r="G26" s="13">
        <v>230.58</v>
      </c>
      <c r="H26" s="17"/>
      <c r="I26" s="13">
        <v>230.58</v>
      </c>
      <c r="J26" s="17"/>
      <c r="K26" s="13">
        <v>230.58</v>
      </c>
      <c r="L26" s="38"/>
      <c r="M26" s="405"/>
      <c r="N26" s="405"/>
      <c r="O26" s="405"/>
      <c r="P26" s="405"/>
      <c r="Q26" s="405"/>
    </row>
    <row r="27" spans="1:17" s="113" customFormat="1" ht="16.5" customHeight="1">
      <c r="A27" s="108" t="s">
        <v>82</v>
      </c>
      <c r="B27" s="112"/>
      <c r="C27" s="13">
        <v>53.80199999999999</v>
      </c>
      <c r="D27" s="17"/>
      <c r="E27" s="13">
        <v>53.80199999999999</v>
      </c>
      <c r="F27" s="17"/>
      <c r="G27" s="13">
        <v>53.80199999999999</v>
      </c>
      <c r="H27" s="17"/>
      <c r="I27" s="13">
        <v>53.80199999999999</v>
      </c>
      <c r="J27" s="17"/>
      <c r="K27" s="13">
        <v>53.80199999999999</v>
      </c>
      <c r="L27" s="38"/>
      <c r="M27" s="56"/>
      <c r="N27" s="57"/>
      <c r="O27" s="57"/>
      <c r="P27" s="57"/>
      <c r="Q27" s="57"/>
    </row>
    <row r="28" spans="1:17" s="113" customFormat="1" ht="16.5" customHeight="1">
      <c r="A28" s="15" t="s">
        <v>71</v>
      </c>
      <c r="B28" s="115"/>
      <c r="C28" s="13">
        <v>553.3919999999999</v>
      </c>
      <c r="D28" s="17"/>
      <c r="E28" s="13">
        <v>599.508</v>
      </c>
      <c r="F28" s="17"/>
      <c r="G28" s="13">
        <v>645.624</v>
      </c>
      <c r="H28" s="17"/>
      <c r="I28" s="13">
        <v>753.228</v>
      </c>
      <c r="J28" s="17"/>
      <c r="K28" s="13">
        <v>813.4862400000001</v>
      </c>
      <c r="L28" s="29"/>
      <c r="M28" s="57"/>
      <c r="N28" s="57"/>
      <c r="O28" s="57"/>
      <c r="P28" s="57"/>
      <c r="Q28" s="57"/>
    </row>
    <row r="29" spans="1:17" s="113" customFormat="1" ht="16.5" customHeight="1">
      <c r="A29" s="15" t="s">
        <v>100</v>
      </c>
      <c r="B29" s="115"/>
      <c r="C29" s="13">
        <v>192.15</v>
      </c>
      <c r="D29" s="17"/>
      <c r="E29" s="13">
        <v>230.58</v>
      </c>
      <c r="F29" s="17"/>
      <c r="G29" s="13">
        <v>269.01</v>
      </c>
      <c r="H29" s="17"/>
      <c r="I29" s="13">
        <v>307.44</v>
      </c>
      <c r="J29" s="17"/>
      <c r="K29" s="13">
        <v>338.18399999999997</v>
      </c>
      <c r="L29" s="29"/>
      <c r="M29" s="193"/>
      <c r="N29" s="193"/>
      <c r="O29" s="193"/>
      <c r="P29" s="193"/>
      <c r="Q29" s="134"/>
    </row>
    <row r="30" spans="1:17" s="113" customFormat="1" ht="16.5" customHeight="1">
      <c r="A30" s="15" t="s">
        <v>121</v>
      </c>
      <c r="B30" s="115"/>
      <c r="C30" s="13">
        <v>215.20799999999997</v>
      </c>
      <c r="D30" s="17"/>
      <c r="E30" s="13">
        <v>269.01</v>
      </c>
      <c r="F30" s="17"/>
      <c r="G30" s="13">
        <v>307.44</v>
      </c>
      <c r="H30" s="17"/>
      <c r="I30" s="13">
        <v>338.18399999999997</v>
      </c>
      <c r="J30" s="17"/>
      <c r="K30" s="13">
        <v>368.928</v>
      </c>
      <c r="L30" s="29"/>
      <c r="M30" s="193"/>
      <c r="N30" s="193"/>
      <c r="O30" s="193"/>
      <c r="P30" s="193"/>
      <c r="Q30" s="134"/>
    </row>
    <row r="31" spans="1:17" s="113" customFormat="1" ht="16.5" customHeight="1">
      <c r="A31" s="108" t="s">
        <v>122</v>
      </c>
      <c r="B31" s="118"/>
      <c r="C31" s="13">
        <v>384.3</v>
      </c>
      <c r="D31" s="17"/>
      <c r="E31" s="13">
        <v>461.16</v>
      </c>
      <c r="F31" s="17"/>
      <c r="G31" s="13">
        <v>538.02</v>
      </c>
      <c r="H31" s="17"/>
      <c r="I31" s="13">
        <v>614.88</v>
      </c>
      <c r="J31" s="17"/>
      <c r="K31" s="13">
        <v>691.74</v>
      </c>
      <c r="L31" s="29"/>
      <c r="M31" s="193"/>
      <c r="N31" s="193"/>
      <c r="O31" s="193"/>
      <c r="P31" s="193"/>
      <c r="Q31" s="193"/>
    </row>
    <row r="32" spans="1:17" s="113" customFormat="1" ht="18" customHeight="1">
      <c r="A32" s="398" t="s">
        <v>74</v>
      </c>
      <c r="B32" s="399"/>
      <c r="C32" s="399"/>
      <c r="D32" s="399"/>
      <c r="E32" s="399"/>
      <c r="F32" s="399"/>
      <c r="G32" s="399"/>
      <c r="H32" s="399"/>
      <c r="I32" s="399"/>
      <c r="J32" s="399"/>
      <c r="K32" s="399"/>
      <c r="L32" s="400"/>
      <c r="M32" s="169"/>
      <c r="N32" s="169"/>
      <c r="O32" s="169"/>
      <c r="P32" s="169"/>
      <c r="Q32" s="169"/>
    </row>
    <row r="33" spans="1:17" s="113" customFormat="1" ht="16.5" customHeight="1">
      <c r="A33" s="435" t="s">
        <v>10</v>
      </c>
      <c r="B33" s="436"/>
      <c r="C33" s="13">
        <v>184.464</v>
      </c>
      <c r="D33" s="17"/>
      <c r="E33" s="13">
        <v>184.464</v>
      </c>
      <c r="F33" s="17"/>
      <c r="G33" s="13">
        <v>184.464</v>
      </c>
      <c r="H33" s="17"/>
      <c r="I33" s="13">
        <v>184.464</v>
      </c>
      <c r="J33" s="17"/>
      <c r="K33" s="13">
        <v>199.22111999999998</v>
      </c>
      <c r="L33" s="139"/>
      <c r="M33" s="169"/>
      <c r="N33" s="169"/>
      <c r="O33" s="169"/>
      <c r="P33" s="169"/>
      <c r="Q33" s="169"/>
    </row>
    <row r="34" spans="1:17" s="113" customFormat="1" ht="16.5" customHeight="1">
      <c r="A34" s="460" t="s">
        <v>123</v>
      </c>
      <c r="B34" s="461"/>
      <c r="C34" s="23">
        <v>368.928</v>
      </c>
      <c r="D34" s="12"/>
      <c r="E34" s="23">
        <v>368.928</v>
      </c>
      <c r="F34" s="12"/>
      <c r="G34" s="23">
        <v>368.928</v>
      </c>
      <c r="H34" s="12"/>
      <c r="I34" s="23">
        <v>368.928</v>
      </c>
      <c r="J34" s="12"/>
      <c r="K34" s="23">
        <v>398.44223999999997</v>
      </c>
      <c r="L34" s="168"/>
      <c r="M34" s="169"/>
      <c r="N34" s="169"/>
      <c r="O34" s="169"/>
      <c r="P34" s="169"/>
      <c r="Q34" s="169"/>
    </row>
    <row r="35" spans="1:17" s="113" customFormat="1" ht="16.5" customHeight="1">
      <c r="A35" s="435" t="s">
        <v>14</v>
      </c>
      <c r="B35" s="436"/>
      <c r="C35" s="13">
        <v>553.3919999999999</v>
      </c>
      <c r="D35" s="17"/>
      <c r="E35" s="13">
        <v>553.3919999999999</v>
      </c>
      <c r="F35" s="17"/>
      <c r="G35" s="13">
        <v>553.3919999999999</v>
      </c>
      <c r="H35" s="17"/>
      <c r="I35" s="13">
        <v>553.3919999999999</v>
      </c>
      <c r="J35" s="17"/>
      <c r="K35" s="13">
        <v>597.66336</v>
      </c>
      <c r="L35" s="168"/>
      <c r="M35" s="169"/>
      <c r="N35" s="169"/>
      <c r="O35" s="169"/>
      <c r="P35" s="169"/>
      <c r="Q35" s="169"/>
    </row>
    <row r="36" spans="1:17" s="113" customFormat="1" ht="18" customHeight="1">
      <c r="A36" s="169"/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</row>
    <row r="37" spans="1:17" ht="18" customHeight="1">
      <c r="A37" s="169"/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</row>
    <row r="38" spans="13:17" s="170" customFormat="1" ht="18" customHeight="1">
      <c r="M38" s="169"/>
      <c r="N38" s="169"/>
      <c r="O38" s="169"/>
      <c r="P38" s="169"/>
      <c r="Q38" s="169"/>
    </row>
    <row r="39" spans="13:17" s="113" customFormat="1" ht="18" customHeight="1">
      <c r="M39" s="169"/>
      <c r="N39" s="169"/>
      <c r="O39" s="169"/>
      <c r="P39" s="169"/>
      <c r="Q39" s="169"/>
    </row>
    <row r="40" spans="13:17" s="113" customFormat="1" ht="18" customHeight="1">
      <c r="M40" s="169"/>
      <c r="N40" s="169"/>
      <c r="O40" s="169"/>
      <c r="P40" s="169"/>
      <c r="Q40" s="169"/>
    </row>
    <row r="41" spans="13:17" s="113" customFormat="1" ht="18" customHeight="1">
      <c r="M41" s="169"/>
      <c r="N41" s="169"/>
      <c r="O41" s="169"/>
      <c r="P41" s="169"/>
      <c r="Q41" s="169"/>
    </row>
    <row r="42" spans="13:17" s="113" customFormat="1" ht="15" customHeight="1">
      <c r="M42" s="169"/>
      <c r="N42" s="169"/>
      <c r="O42" s="169"/>
      <c r="P42" s="169"/>
      <c r="Q42" s="169"/>
    </row>
    <row r="43" spans="13:17" s="113" customFormat="1" ht="15" customHeight="1">
      <c r="M43" s="169"/>
      <c r="N43" s="169"/>
      <c r="O43" s="169"/>
      <c r="P43" s="169"/>
      <c r="Q43" s="169"/>
    </row>
    <row r="44" spans="13:17" s="113" customFormat="1" ht="15" customHeight="1">
      <c r="M44" s="169"/>
      <c r="N44" s="169"/>
      <c r="O44" s="169"/>
      <c r="P44" s="169"/>
      <c r="Q44" s="169"/>
    </row>
    <row r="45" spans="13:17" s="113" customFormat="1" ht="15" customHeight="1">
      <c r="M45" s="169"/>
      <c r="N45" s="169"/>
      <c r="O45" s="169"/>
      <c r="P45" s="169"/>
      <c r="Q45" s="169"/>
    </row>
    <row r="46" spans="13:17" s="113" customFormat="1" ht="15" customHeight="1">
      <c r="M46" s="169"/>
      <c r="N46" s="169"/>
      <c r="O46" s="169"/>
      <c r="P46" s="169"/>
      <c r="Q46" s="169"/>
    </row>
    <row r="47" spans="13:17" s="113" customFormat="1" ht="15" customHeight="1">
      <c r="M47" s="169"/>
      <c r="N47" s="169"/>
      <c r="O47" s="169"/>
      <c r="P47" s="169"/>
      <c r="Q47" s="169"/>
    </row>
    <row r="48" s="169" customFormat="1" ht="11.25" customHeight="1"/>
    <row r="49" spans="13:16" s="169" customFormat="1" ht="12.75">
      <c r="M49" s="122"/>
      <c r="N49" s="122"/>
      <c r="O49" s="122"/>
      <c r="P49" s="122"/>
    </row>
    <row r="50" spans="13:16" s="169" customFormat="1" ht="12.75">
      <c r="M50" s="122"/>
      <c r="N50" s="122"/>
      <c r="O50" s="122"/>
      <c r="P50" s="122"/>
    </row>
    <row r="51" spans="13:16" s="169" customFormat="1" ht="12.75">
      <c r="M51" s="122"/>
      <c r="N51" s="122"/>
      <c r="O51" s="122"/>
      <c r="P51" s="122"/>
    </row>
    <row r="52" spans="13:16" s="169" customFormat="1" ht="12.75">
      <c r="M52" s="122"/>
      <c r="N52" s="122"/>
      <c r="O52" s="122"/>
      <c r="P52" s="122"/>
    </row>
    <row r="53" spans="13:17" s="169" customFormat="1" ht="12.75">
      <c r="M53" s="122"/>
      <c r="N53" s="122"/>
      <c r="O53" s="122"/>
      <c r="P53" s="122"/>
      <c r="Q53" s="122"/>
    </row>
    <row r="54" spans="13:17" s="169" customFormat="1" ht="12.75">
      <c r="M54" s="122"/>
      <c r="N54" s="122"/>
      <c r="O54" s="122"/>
      <c r="P54" s="122"/>
      <c r="Q54" s="122"/>
    </row>
    <row r="55" spans="13:17" s="169" customFormat="1" ht="12.75">
      <c r="M55" s="122"/>
      <c r="N55" s="122"/>
      <c r="O55" s="122"/>
      <c r="P55" s="122"/>
      <c r="Q55" s="122"/>
    </row>
    <row r="56" spans="13:17" s="169" customFormat="1" ht="12.75">
      <c r="M56" s="122"/>
      <c r="N56" s="122"/>
      <c r="O56" s="122"/>
      <c r="P56" s="122"/>
      <c r="Q56" s="122"/>
    </row>
    <row r="57" spans="13:17" s="169" customFormat="1" ht="12.75">
      <c r="M57" s="122"/>
      <c r="N57" s="122"/>
      <c r="O57" s="122"/>
      <c r="P57" s="122"/>
      <c r="Q57" s="122"/>
    </row>
    <row r="58" spans="13:17" s="169" customFormat="1" ht="12.75">
      <c r="M58" s="122"/>
      <c r="N58" s="122"/>
      <c r="O58" s="122"/>
      <c r="P58" s="122"/>
      <c r="Q58" s="122"/>
    </row>
    <row r="59" spans="13:17" s="169" customFormat="1" ht="12.75">
      <c r="M59" s="122"/>
      <c r="N59" s="122"/>
      <c r="O59" s="122"/>
      <c r="P59" s="122"/>
      <c r="Q59" s="122"/>
    </row>
    <row r="60" spans="13:17" s="169" customFormat="1" ht="12.75">
      <c r="M60" s="122"/>
      <c r="N60" s="122"/>
      <c r="O60" s="122"/>
      <c r="P60" s="122"/>
      <c r="Q60" s="122"/>
    </row>
    <row r="61" spans="13:17" s="169" customFormat="1" ht="12.75">
      <c r="M61" s="122"/>
      <c r="N61" s="122"/>
      <c r="O61" s="122"/>
      <c r="P61" s="122"/>
      <c r="Q61" s="122"/>
    </row>
    <row r="62" spans="13:17" s="169" customFormat="1" ht="12.75">
      <c r="M62" s="122"/>
      <c r="N62" s="122"/>
      <c r="O62" s="122"/>
      <c r="P62" s="122"/>
      <c r="Q62" s="122"/>
    </row>
    <row r="63" spans="13:17" s="169" customFormat="1" ht="12.75">
      <c r="M63" s="122"/>
      <c r="N63" s="122"/>
      <c r="O63" s="122"/>
      <c r="P63" s="122"/>
      <c r="Q63" s="122"/>
    </row>
    <row r="64" spans="13:17" s="169" customFormat="1" ht="12.75">
      <c r="M64" s="122"/>
      <c r="N64" s="122"/>
      <c r="O64" s="122"/>
      <c r="P64" s="122"/>
      <c r="Q64" s="122"/>
    </row>
    <row r="65" spans="13:17" s="169" customFormat="1" ht="12.75">
      <c r="M65" s="122"/>
      <c r="N65" s="122"/>
      <c r="O65" s="122"/>
      <c r="P65" s="122"/>
      <c r="Q65" s="122"/>
    </row>
    <row r="66" spans="13:17" s="169" customFormat="1" ht="12.75">
      <c r="M66" s="122"/>
      <c r="N66" s="122"/>
      <c r="O66" s="122"/>
      <c r="P66" s="122"/>
      <c r="Q66" s="122"/>
    </row>
    <row r="67" spans="13:17" s="169" customFormat="1" ht="12.75">
      <c r="M67" s="122"/>
      <c r="N67" s="122"/>
      <c r="O67" s="122"/>
      <c r="P67" s="122"/>
      <c r="Q67" s="122"/>
    </row>
    <row r="68" spans="13:17" s="169" customFormat="1" ht="12.75">
      <c r="M68" s="122"/>
      <c r="N68" s="122"/>
      <c r="O68" s="122"/>
      <c r="P68" s="122"/>
      <c r="Q68" s="122"/>
    </row>
    <row r="69" spans="13:17" s="169" customFormat="1" ht="12.75">
      <c r="M69" s="122"/>
      <c r="N69" s="122"/>
      <c r="O69" s="122"/>
      <c r="P69" s="122"/>
      <c r="Q69" s="122"/>
    </row>
  </sheetData>
  <mergeCells count="23">
    <mergeCell ref="A35:B35"/>
    <mergeCell ref="A21:L21"/>
    <mergeCell ref="A32:L32"/>
    <mergeCell ref="A33:B33"/>
    <mergeCell ref="A34:B34"/>
    <mergeCell ref="A1:L1"/>
    <mergeCell ref="A2:L2"/>
    <mergeCell ref="A3:B3"/>
    <mergeCell ref="C3:D4"/>
    <mergeCell ref="E3:F4"/>
    <mergeCell ref="G3:H4"/>
    <mergeCell ref="I3:J4"/>
    <mergeCell ref="K3:L4"/>
    <mergeCell ref="M3:Q3"/>
    <mergeCell ref="M4:Q4"/>
    <mergeCell ref="M5:Q5"/>
    <mergeCell ref="M11:Q12"/>
    <mergeCell ref="M13:Q14"/>
    <mergeCell ref="M21:Q21"/>
    <mergeCell ref="M19:Q20"/>
    <mergeCell ref="M17:Q18"/>
    <mergeCell ref="M25:Q26"/>
    <mergeCell ref="M24:Q24"/>
  </mergeCells>
  <printOptions/>
  <pageMargins left="0.3937007874015748" right="0.1968503937007874" top="0.7874015748031497" bottom="0.3937007874015748" header="0.5118110236220472" footer="0.11811023622047245"/>
  <pageSetup fitToHeight="1" fitToWidth="1" horizontalDpi="600" verticalDpi="600" orientation="landscape" paperSize="9" scale="80" r:id="rId2"/>
  <headerFooter alignWithMargins="0">
    <oddFooter>&amp;L&amp;"Times New Roman,obyčejné"strana 1&amp;R&amp;"Times New Roman CE,obyčejné"&amp;8Aksamite spol. s r.o., Liderovice 1, CHOTOVINY, tel., fax.:381284300, 381284328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2"/>
  <sheetViews>
    <sheetView zoomScale="75" zoomScaleNormal="75" zoomScaleSheetLayoutView="75" workbookViewId="0" topLeftCell="A1">
      <selection activeCell="E14" sqref="E14"/>
    </sheetView>
  </sheetViews>
  <sheetFormatPr defaultColWidth="9.00390625" defaultRowHeight="12.75"/>
  <cols>
    <col min="1" max="1" width="10.125" style="122" customWidth="1"/>
    <col min="2" max="2" width="10.75390625" style="122" customWidth="1"/>
    <col min="3" max="3" width="11.75390625" style="122" customWidth="1"/>
    <col min="4" max="4" width="3.75390625" style="122" customWidth="1"/>
    <col min="5" max="5" width="11.75390625" style="122" customWidth="1"/>
    <col min="6" max="6" width="3.75390625" style="122" customWidth="1"/>
    <col min="7" max="7" width="11.75390625" style="122" customWidth="1"/>
    <col min="8" max="8" width="3.75390625" style="122" customWidth="1"/>
    <col min="9" max="9" width="11.75390625" style="122" customWidth="1"/>
    <col min="10" max="10" width="3.75390625" style="122" customWidth="1"/>
    <col min="11" max="11" width="11.75390625" style="122" customWidth="1"/>
    <col min="12" max="12" width="3.75390625" style="122" customWidth="1"/>
    <col min="13" max="17" width="11.75390625" style="122" customWidth="1"/>
    <col min="18" max="16384" width="8.00390625" style="122" customWidth="1"/>
  </cols>
  <sheetData>
    <row r="1" spans="1:17" s="155" customFormat="1" ht="24.75" customHeight="1">
      <c r="A1" s="446" t="s">
        <v>38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1"/>
      <c r="N1" s="187"/>
      <c r="O1" s="187"/>
      <c r="P1" s="187"/>
      <c r="Q1" s="187"/>
    </row>
    <row r="2" spans="1:17" s="96" customFormat="1" ht="24" customHeight="1">
      <c r="A2" s="447" t="s">
        <v>125</v>
      </c>
      <c r="B2" s="448"/>
      <c r="C2" s="448"/>
      <c r="D2" s="448"/>
      <c r="E2" s="448"/>
      <c r="F2" s="448"/>
      <c r="G2" s="448"/>
      <c r="H2" s="448"/>
      <c r="I2" s="448"/>
      <c r="J2" s="448"/>
      <c r="K2" s="448"/>
      <c r="L2" s="449"/>
      <c r="M2" s="125" t="s">
        <v>58</v>
      </c>
      <c r="N2" s="126"/>
      <c r="O2" s="126"/>
      <c r="P2" s="126"/>
      <c r="Q2" s="126"/>
    </row>
    <row r="3" spans="1:17" s="156" customFormat="1" ht="16.5" customHeight="1">
      <c r="A3" s="373" t="s">
        <v>1</v>
      </c>
      <c r="B3" s="371"/>
      <c r="C3" s="450" t="s">
        <v>2</v>
      </c>
      <c r="D3" s="451"/>
      <c r="E3" s="450" t="s">
        <v>3</v>
      </c>
      <c r="F3" s="451"/>
      <c r="G3" s="450" t="s">
        <v>4</v>
      </c>
      <c r="H3" s="451"/>
      <c r="I3" s="450" t="s">
        <v>5</v>
      </c>
      <c r="J3" s="451"/>
      <c r="K3" s="454" t="s">
        <v>6</v>
      </c>
      <c r="L3" s="455"/>
      <c r="M3" s="406" t="s">
        <v>60</v>
      </c>
      <c r="N3" s="462"/>
      <c r="O3" s="462"/>
      <c r="P3" s="462"/>
      <c r="Q3" s="463"/>
    </row>
    <row r="4" spans="1:17" s="156" customFormat="1" ht="16.5" customHeight="1" thickBot="1">
      <c r="A4" s="8" t="s">
        <v>7</v>
      </c>
      <c r="B4" s="9"/>
      <c r="C4" s="452"/>
      <c r="D4" s="453"/>
      <c r="E4" s="452"/>
      <c r="F4" s="453"/>
      <c r="G4" s="452"/>
      <c r="H4" s="453"/>
      <c r="I4" s="452"/>
      <c r="J4" s="453"/>
      <c r="K4" s="456"/>
      <c r="L4" s="456"/>
      <c r="M4" s="409" t="s">
        <v>61</v>
      </c>
      <c r="N4" s="464"/>
      <c r="O4" s="464"/>
      <c r="P4" s="464"/>
      <c r="Q4" s="465"/>
    </row>
    <row r="5" spans="1:17" s="113" customFormat="1" ht="18" customHeight="1" thickTop="1">
      <c r="A5" s="160">
        <v>1</v>
      </c>
      <c r="B5" s="163"/>
      <c r="C5" s="51">
        <v>6748.308</v>
      </c>
      <c r="D5" s="12"/>
      <c r="E5" s="51">
        <v>7101.864</v>
      </c>
      <c r="F5" s="12"/>
      <c r="G5" s="51">
        <v>7639.884</v>
      </c>
      <c r="H5" s="12"/>
      <c r="I5" s="51">
        <v>8131.7880000000005</v>
      </c>
      <c r="J5" s="12"/>
      <c r="K5" s="51">
        <v>8777.412</v>
      </c>
      <c r="L5" s="99"/>
      <c r="M5" s="412" t="s">
        <v>62</v>
      </c>
      <c r="N5" s="466"/>
      <c r="O5" s="466"/>
      <c r="P5" s="466"/>
      <c r="Q5" s="467"/>
    </row>
    <row r="6" spans="1:17" s="113" customFormat="1" ht="17.25" customHeight="1">
      <c r="A6" s="108" t="s">
        <v>63</v>
      </c>
      <c r="B6" s="162"/>
      <c r="C6" s="13">
        <v>9361.548</v>
      </c>
      <c r="D6" s="17"/>
      <c r="E6" s="13">
        <v>9868.823999999999</v>
      </c>
      <c r="F6" s="17"/>
      <c r="G6" s="13">
        <v>10575.936</v>
      </c>
      <c r="H6" s="17"/>
      <c r="I6" s="13">
        <v>11113.956</v>
      </c>
      <c r="J6" s="17"/>
      <c r="K6" s="13">
        <v>12005.532</v>
      </c>
      <c r="L6" s="99"/>
      <c r="M6" s="127"/>
      <c r="N6" s="127"/>
      <c r="O6" s="127"/>
      <c r="P6" s="127"/>
      <c r="Q6" s="127"/>
    </row>
    <row r="7" spans="1:17" s="113" customFormat="1" ht="17.25" customHeight="1">
      <c r="A7" s="108">
        <v>3</v>
      </c>
      <c r="B7" s="163"/>
      <c r="C7" s="13">
        <v>11083.212</v>
      </c>
      <c r="D7" s="12"/>
      <c r="E7" s="13">
        <v>11851.811999999998</v>
      </c>
      <c r="F7" s="12"/>
      <c r="G7" s="13">
        <v>12405.204</v>
      </c>
      <c r="H7" s="12"/>
      <c r="I7" s="13">
        <v>13112.316</v>
      </c>
      <c r="J7" s="12"/>
      <c r="K7" s="13">
        <v>14157.612</v>
      </c>
      <c r="L7" s="99"/>
      <c r="M7" s="128" t="s">
        <v>78</v>
      </c>
      <c r="N7" s="128"/>
      <c r="O7" s="129"/>
      <c r="P7" s="130"/>
      <c r="Q7" s="130"/>
    </row>
    <row r="8" spans="1:17" s="113" customFormat="1" ht="17.25" customHeight="1">
      <c r="A8" s="160" t="s">
        <v>64</v>
      </c>
      <c r="B8" s="163"/>
      <c r="C8" s="13">
        <v>12774.132</v>
      </c>
      <c r="D8" s="22"/>
      <c r="E8" s="13">
        <v>13542.731999999998</v>
      </c>
      <c r="F8" s="22"/>
      <c r="G8" s="13">
        <v>14096.124</v>
      </c>
      <c r="H8" s="22"/>
      <c r="I8" s="13">
        <v>14803.236</v>
      </c>
      <c r="J8" s="22"/>
      <c r="K8" s="13">
        <v>15848.532</v>
      </c>
      <c r="L8" s="99"/>
      <c r="M8" s="404" t="s">
        <v>90</v>
      </c>
      <c r="N8" s="404"/>
      <c r="O8" s="404"/>
      <c r="P8" s="404"/>
      <c r="Q8" s="404"/>
    </row>
    <row r="9" spans="1:17" s="113" customFormat="1" ht="17.25" customHeight="1">
      <c r="A9" s="108" t="s">
        <v>8</v>
      </c>
      <c r="B9" s="162"/>
      <c r="C9" s="13">
        <v>13850.171999999999</v>
      </c>
      <c r="D9" s="22"/>
      <c r="E9" s="13">
        <v>14772.491999999998</v>
      </c>
      <c r="F9" s="22"/>
      <c r="G9" s="13">
        <v>15648.696</v>
      </c>
      <c r="H9" s="22"/>
      <c r="I9" s="13">
        <v>16417.296000000002</v>
      </c>
      <c r="J9" s="22"/>
      <c r="K9" s="13">
        <v>17723.916</v>
      </c>
      <c r="L9" s="99"/>
      <c r="M9" s="404"/>
      <c r="N9" s="404"/>
      <c r="O9" s="404"/>
      <c r="P9" s="404"/>
      <c r="Q9" s="404"/>
    </row>
    <row r="10" spans="1:17" s="113" customFormat="1" ht="24" customHeight="1">
      <c r="A10" s="458" t="s">
        <v>126</v>
      </c>
      <c r="B10" s="459"/>
      <c r="C10" s="459"/>
      <c r="D10" s="459"/>
      <c r="E10" s="459"/>
      <c r="F10" s="459"/>
      <c r="G10" s="459"/>
      <c r="H10" s="459"/>
      <c r="I10" s="459"/>
      <c r="J10" s="459"/>
      <c r="K10" s="370"/>
      <c r="L10" s="371"/>
      <c r="M10" s="404" t="s">
        <v>79</v>
      </c>
      <c r="N10" s="404"/>
      <c r="O10" s="404"/>
      <c r="P10" s="404"/>
      <c r="Q10" s="404"/>
    </row>
    <row r="11" spans="1:17" s="113" customFormat="1" ht="18" customHeight="1">
      <c r="A11" s="194">
        <v>1</v>
      </c>
      <c r="B11" s="195"/>
      <c r="C11" s="23">
        <v>6748.308</v>
      </c>
      <c r="D11" s="12"/>
      <c r="E11" s="23">
        <v>7101.864</v>
      </c>
      <c r="F11" s="12"/>
      <c r="G11" s="23">
        <v>7639.884</v>
      </c>
      <c r="H11" s="12"/>
      <c r="I11" s="23">
        <v>8131.7880000000005</v>
      </c>
      <c r="J11" s="12"/>
      <c r="K11" s="23">
        <v>8777.412</v>
      </c>
      <c r="L11" s="196"/>
      <c r="M11" s="405"/>
      <c r="N11" s="405"/>
      <c r="O11" s="405"/>
      <c r="P11" s="405"/>
      <c r="Q11" s="405"/>
    </row>
    <row r="12" spans="1:17" s="113" customFormat="1" ht="18" customHeight="1">
      <c r="A12" s="178" t="s">
        <v>10</v>
      </c>
      <c r="B12" s="189" t="s">
        <v>11</v>
      </c>
      <c r="C12" s="13">
        <v>6594.588000000001</v>
      </c>
      <c r="D12" s="17"/>
      <c r="E12" s="13">
        <v>6978.888</v>
      </c>
      <c r="F12" s="17"/>
      <c r="G12" s="13">
        <v>7363.188</v>
      </c>
      <c r="H12" s="17"/>
      <c r="I12" s="13">
        <v>7747.488</v>
      </c>
      <c r="J12" s="17"/>
      <c r="K12" s="13">
        <v>8362.368</v>
      </c>
      <c r="L12" s="142"/>
      <c r="M12" s="93"/>
      <c r="N12" s="93"/>
      <c r="O12" s="93"/>
      <c r="P12" s="93"/>
      <c r="Q12" s="93"/>
    </row>
    <row r="13" spans="1:17" s="113" customFormat="1" ht="18" customHeight="1">
      <c r="A13" s="108" t="s">
        <v>84</v>
      </c>
      <c r="B13" s="189" t="s">
        <v>11</v>
      </c>
      <c r="C13" s="13">
        <v>8900.388</v>
      </c>
      <c r="D13" s="12"/>
      <c r="E13" s="13">
        <v>9438.408</v>
      </c>
      <c r="F13" s="12"/>
      <c r="G13" s="13">
        <v>9976.428</v>
      </c>
      <c r="H13" s="12"/>
      <c r="I13" s="13">
        <v>10514.447999999999</v>
      </c>
      <c r="J13" s="12"/>
      <c r="K13" s="13">
        <v>11359.908</v>
      </c>
      <c r="L13" s="99"/>
      <c r="M13" s="133" t="s">
        <v>70</v>
      </c>
      <c r="N13" s="134"/>
      <c r="O13" s="134"/>
      <c r="P13" s="134"/>
      <c r="Q13" s="134"/>
    </row>
    <row r="14" spans="1:17" s="113" customFormat="1" ht="18" customHeight="1">
      <c r="A14" s="108" t="s">
        <v>14</v>
      </c>
      <c r="B14" s="189" t="s">
        <v>11</v>
      </c>
      <c r="C14" s="13">
        <v>10745.027999999998</v>
      </c>
      <c r="D14" s="22"/>
      <c r="E14" s="13">
        <v>11436.768</v>
      </c>
      <c r="F14" s="22"/>
      <c r="G14" s="13">
        <v>12128.508</v>
      </c>
      <c r="H14" s="22"/>
      <c r="I14" s="13">
        <v>12743.387999999999</v>
      </c>
      <c r="J14" s="22"/>
      <c r="K14" s="13">
        <v>13757.94</v>
      </c>
      <c r="L14" s="99"/>
      <c r="M14" s="416" t="s">
        <v>112</v>
      </c>
      <c r="N14" s="405"/>
      <c r="O14" s="405"/>
      <c r="P14" s="405"/>
      <c r="Q14" s="405"/>
    </row>
    <row r="15" spans="1:17" s="113" customFormat="1" ht="18" customHeight="1">
      <c r="A15" s="160" t="s">
        <v>86</v>
      </c>
      <c r="B15" s="189" t="s">
        <v>11</v>
      </c>
      <c r="C15" s="13">
        <v>12435.947999999999</v>
      </c>
      <c r="D15" s="22"/>
      <c r="E15" s="13">
        <v>13127.687999999998</v>
      </c>
      <c r="F15" s="22"/>
      <c r="G15" s="13">
        <v>13819.428</v>
      </c>
      <c r="H15" s="22"/>
      <c r="I15" s="13">
        <v>14434.307999999999</v>
      </c>
      <c r="J15" s="22"/>
      <c r="K15" s="13">
        <v>15448.86</v>
      </c>
      <c r="L15" s="99"/>
      <c r="M15" s="405"/>
      <c r="N15" s="405"/>
      <c r="O15" s="405"/>
      <c r="P15" s="405"/>
      <c r="Q15" s="405"/>
    </row>
    <row r="16" spans="1:17" s="113" customFormat="1" ht="18" customHeight="1">
      <c r="A16" s="108" t="s">
        <v>15</v>
      </c>
      <c r="B16" s="190" t="s">
        <v>11</v>
      </c>
      <c r="C16" s="13">
        <v>13219.92</v>
      </c>
      <c r="D16" s="22"/>
      <c r="E16" s="13">
        <v>13911.66</v>
      </c>
      <c r="F16" s="22"/>
      <c r="G16" s="13">
        <v>14603.4</v>
      </c>
      <c r="H16" s="22"/>
      <c r="I16" s="13">
        <v>15218.28</v>
      </c>
      <c r="J16" s="22"/>
      <c r="K16" s="13">
        <v>16432.667999999998</v>
      </c>
      <c r="L16" s="99"/>
      <c r="M16" s="405"/>
      <c r="N16" s="405"/>
      <c r="O16" s="405"/>
      <c r="P16" s="405"/>
      <c r="Q16" s="405"/>
    </row>
    <row r="17" spans="1:17" s="113" customFormat="1" ht="18" customHeight="1">
      <c r="A17" s="184" t="s">
        <v>16</v>
      </c>
      <c r="B17" s="185"/>
      <c r="C17" s="13">
        <v>5687.64</v>
      </c>
      <c r="D17" s="22"/>
      <c r="E17" s="13">
        <v>5995.08</v>
      </c>
      <c r="F17" s="22"/>
      <c r="G17" s="13">
        <v>6302.52</v>
      </c>
      <c r="H17" s="22"/>
      <c r="I17" s="13">
        <v>6763.68</v>
      </c>
      <c r="J17" s="22"/>
      <c r="K17" s="13">
        <v>7301.7</v>
      </c>
      <c r="L17" s="99"/>
      <c r="M17" s="365" t="s">
        <v>72</v>
      </c>
      <c r="N17" s="457"/>
      <c r="O17" s="457"/>
      <c r="P17" s="457"/>
      <c r="Q17" s="457"/>
    </row>
    <row r="18" spans="1:17" s="113" customFormat="1" ht="18" customHeight="1">
      <c r="A18" s="381" t="s">
        <v>17</v>
      </c>
      <c r="B18" s="382"/>
      <c r="C18" s="382"/>
      <c r="D18" s="382"/>
      <c r="E18" s="382"/>
      <c r="F18" s="382"/>
      <c r="G18" s="382"/>
      <c r="H18" s="382"/>
      <c r="I18" s="382"/>
      <c r="J18" s="382"/>
      <c r="K18" s="382"/>
      <c r="L18" s="383"/>
      <c r="M18" s="457"/>
      <c r="N18" s="457"/>
      <c r="O18" s="457"/>
      <c r="P18" s="457"/>
      <c r="Q18" s="457"/>
    </row>
    <row r="19" spans="1:17" s="113" customFormat="1" ht="18" customHeight="1">
      <c r="A19" s="108" t="s">
        <v>69</v>
      </c>
      <c r="B19" s="110"/>
      <c r="C19" s="23">
        <v>3335.724</v>
      </c>
      <c r="D19" s="12"/>
      <c r="E19" s="23">
        <v>3535.56</v>
      </c>
      <c r="F19" s="12"/>
      <c r="G19" s="23">
        <v>3720.0240000000003</v>
      </c>
      <c r="H19" s="12"/>
      <c r="I19" s="23">
        <v>3904.488</v>
      </c>
      <c r="J19" s="12"/>
      <c r="K19" s="23">
        <v>4211.928</v>
      </c>
      <c r="L19" s="38"/>
      <c r="M19" s="417" t="s">
        <v>75</v>
      </c>
      <c r="N19" s="468"/>
      <c r="O19" s="468"/>
      <c r="P19" s="468"/>
      <c r="Q19" s="362"/>
    </row>
    <row r="20" spans="1:17" s="113" customFormat="1" ht="18" customHeight="1">
      <c r="A20" s="108" t="s">
        <v>52</v>
      </c>
      <c r="B20" s="109"/>
      <c r="C20" s="13">
        <v>737.856</v>
      </c>
      <c r="D20" s="17"/>
      <c r="E20" s="13">
        <v>767.0627999999999</v>
      </c>
      <c r="F20" s="17"/>
      <c r="G20" s="13">
        <v>846.9972</v>
      </c>
      <c r="H20" s="17"/>
      <c r="I20" s="13">
        <v>894.6504</v>
      </c>
      <c r="J20" s="17"/>
      <c r="K20" s="13">
        <v>966.2224319999999</v>
      </c>
      <c r="L20" s="38"/>
      <c r="M20" s="468"/>
      <c r="N20" s="468"/>
      <c r="O20" s="468"/>
      <c r="P20" s="468"/>
      <c r="Q20" s="362"/>
    </row>
    <row r="21" spans="1:17" s="113" customFormat="1" ht="18" customHeight="1">
      <c r="A21" s="108" t="s">
        <v>21</v>
      </c>
      <c r="B21" s="110"/>
      <c r="C21" s="13">
        <v>1137.528</v>
      </c>
      <c r="D21" s="12"/>
      <c r="E21" s="13">
        <v>1260.504</v>
      </c>
      <c r="F21" s="12"/>
      <c r="G21" s="13">
        <v>1368.108</v>
      </c>
      <c r="H21" s="12"/>
      <c r="I21" s="13">
        <v>1444.9679999999998</v>
      </c>
      <c r="J21" s="12"/>
      <c r="K21" s="13">
        <v>1560.56544</v>
      </c>
      <c r="L21" s="38"/>
      <c r="M21" s="134"/>
      <c r="N21" s="134"/>
      <c r="O21" s="134"/>
      <c r="P21" s="134"/>
      <c r="Q21" s="134"/>
    </row>
    <row r="22" spans="1:17" s="113" customFormat="1" ht="18" customHeight="1">
      <c r="A22" s="108" t="s">
        <v>22</v>
      </c>
      <c r="B22" s="112"/>
      <c r="C22" s="13">
        <v>162.9432</v>
      </c>
      <c r="D22" s="22"/>
      <c r="E22" s="13">
        <v>169.09199999999998</v>
      </c>
      <c r="F22" s="22"/>
      <c r="G22" s="13">
        <v>169.09199999999998</v>
      </c>
      <c r="H22" s="22"/>
      <c r="I22" s="13">
        <v>224.43120000000002</v>
      </c>
      <c r="J22" s="22"/>
      <c r="K22" s="13">
        <v>242.385696</v>
      </c>
      <c r="L22" s="38"/>
      <c r="M22" s="56"/>
      <c r="N22" s="57"/>
      <c r="O22" s="57"/>
      <c r="P22" s="57"/>
      <c r="Q22" s="57"/>
    </row>
    <row r="23" spans="1:17" s="113" customFormat="1" ht="18" customHeight="1">
      <c r="A23" s="108" t="s">
        <v>80</v>
      </c>
      <c r="B23" s="114"/>
      <c r="C23" s="13">
        <v>230.58</v>
      </c>
      <c r="D23" s="22"/>
      <c r="E23" s="13">
        <v>230.58</v>
      </c>
      <c r="F23" s="22"/>
      <c r="G23" s="13">
        <v>230.58</v>
      </c>
      <c r="H23" s="22"/>
      <c r="I23" s="13">
        <v>230.58</v>
      </c>
      <c r="J23" s="22"/>
      <c r="K23" s="13">
        <v>230.58</v>
      </c>
      <c r="L23" s="38"/>
      <c r="M23" s="386" t="s">
        <v>128</v>
      </c>
      <c r="N23" s="405"/>
      <c r="O23" s="405"/>
      <c r="P23" s="405"/>
      <c r="Q23" s="405"/>
    </row>
    <row r="24" spans="1:17" s="113" customFormat="1" ht="18" customHeight="1">
      <c r="A24" s="108" t="s">
        <v>82</v>
      </c>
      <c r="B24" s="112"/>
      <c r="C24" s="13">
        <v>53.80199999999999</v>
      </c>
      <c r="D24" s="22"/>
      <c r="E24" s="13">
        <v>53.80199999999999</v>
      </c>
      <c r="F24" s="22"/>
      <c r="G24" s="13">
        <v>53.80199999999999</v>
      </c>
      <c r="H24" s="22"/>
      <c r="I24" s="13">
        <v>53.80199999999999</v>
      </c>
      <c r="J24" s="22"/>
      <c r="K24" s="13">
        <v>53.80199999999999</v>
      </c>
      <c r="L24" s="38"/>
      <c r="M24" s="365" t="s">
        <v>129</v>
      </c>
      <c r="N24" s="405"/>
      <c r="O24" s="405"/>
      <c r="P24" s="405"/>
      <c r="Q24" s="405"/>
    </row>
    <row r="25" spans="1:17" s="113" customFormat="1" ht="18" customHeight="1">
      <c r="A25" s="15" t="s">
        <v>71</v>
      </c>
      <c r="B25" s="115"/>
      <c r="C25" s="13">
        <v>553.3919999999999</v>
      </c>
      <c r="D25" s="22"/>
      <c r="E25" s="13">
        <v>599.508</v>
      </c>
      <c r="F25" s="22"/>
      <c r="G25" s="13">
        <v>645.624</v>
      </c>
      <c r="H25" s="22"/>
      <c r="I25" s="13">
        <v>753.228</v>
      </c>
      <c r="J25" s="22"/>
      <c r="K25" s="13">
        <v>813.4862400000001</v>
      </c>
      <c r="L25" s="29"/>
      <c r="M25" s="365" t="s">
        <v>130</v>
      </c>
      <c r="N25" s="364"/>
      <c r="O25" s="364"/>
      <c r="P25" s="364"/>
      <c r="Q25" s="364"/>
    </row>
    <row r="26" spans="1:17" s="113" customFormat="1" ht="18" customHeight="1">
      <c r="A26" s="108" t="s">
        <v>127</v>
      </c>
      <c r="B26" s="118"/>
      <c r="C26" s="13">
        <v>768.6</v>
      </c>
      <c r="D26" s="22"/>
      <c r="E26" s="13">
        <v>799.3439999999999</v>
      </c>
      <c r="F26" s="22"/>
      <c r="G26" s="13">
        <v>799.3439999999999</v>
      </c>
      <c r="H26" s="22"/>
      <c r="I26" s="13">
        <v>922.32</v>
      </c>
      <c r="J26" s="22"/>
      <c r="K26" s="13">
        <v>996.1056</v>
      </c>
      <c r="L26" s="119"/>
      <c r="M26" s="364"/>
      <c r="N26" s="364"/>
      <c r="O26" s="364"/>
      <c r="P26" s="364"/>
      <c r="Q26" s="364"/>
    </row>
    <row r="27" spans="1:17" s="113" customFormat="1" ht="18" customHeight="1">
      <c r="A27" s="15" t="s">
        <v>100</v>
      </c>
      <c r="B27" s="115"/>
      <c r="C27" s="13">
        <v>192.15</v>
      </c>
      <c r="D27" s="22"/>
      <c r="E27" s="13">
        <v>230.58</v>
      </c>
      <c r="F27" s="22"/>
      <c r="G27" s="13">
        <v>269.01</v>
      </c>
      <c r="H27" s="22"/>
      <c r="I27" s="13">
        <v>307.44</v>
      </c>
      <c r="J27" s="22"/>
      <c r="K27" s="13">
        <v>338.18399999999997</v>
      </c>
      <c r="L27" s="29"/>
      <c r="M27" s="192"/>
      <c r="N27" s="193"/>
      <c r="O27" s="193"/>
      <c r="P27" s="193"/>
      <c r="Q27" s="134"/>
    </row>
    <row r="28" spans="1:16" s="113" customFormat="1" ht="18" customHeight="1">
      <c r="A28" s="15" t="s">
        <v>121</v>
      </c>
      <c r="B28" s="115"/>
      <c r="C28" s="13">
        <v>215.20799999999997</v>
      </c>
      <c r="D28" s="22"/>
      <c r="E28" s="13">
        <v>269.01</v>
      </c>
      <c r="F28" s="22"/>
      <c r="G28" s="13">
        <v>307.44</v>
      </c>
      <c r="H28" s="22"/>
      <c r="I28" s="13">
        <v>338.18399999999997</v>
      </c>
      <c r="J28" s="22"/>
      <c r="K28" s="13">
        <v>368.928</v>
      </c>
      <c r="L28" s="29"/>
      <c r="M28" s="169"/>
      <c r="N28" s="169"/>
      <c r="O28" s="169"/>
      <c r="P28" s="169"/>
    </row>
    <row r="29" spans="1:17" s="113" customFormat="1" ht="18" customHeight="1">
      <c r="A29" s="108" t="s">
        <v>122</v>
      </c>
      <c r="B29" s="118"/>
      <c r="C29" s="13">
        <v>384.3</v>
      </c>
      <c r="D29" s="22"/>
      <c r="E29" s="13">
        <v>461.16</v>
      </c>
      <c r="F29" s="22"/>
      <c r="G29" s="13">
        <v>538.02</v>
      </c>
      <c r="H29" s="22"/>
      <c r="I29" s="13">
        <v>614.88</v>
      </c>
      <c r="J29" s="22"/>
      <c r="K29" s="13">
        <v>691.74</v>
      </c>
      <c r="L29" s="119"/>
      <c r="M29" s="169"/>
      <c r="N29" s="169"/>
      <c r="O29" s="169"/>
      <c r="P29" s="169"/>
      <c r="Q29" s="169"/>
    </row>
    <row r="30" spans="1:17" ht="18" customHeight="1">
      <c r="A30" s="398" t="s">
        <v>74</v>
      </c>
      <c r="B30" s="399"/>
      <c r="C30" s="399"/>
      <c r="D30" s="399"/>
      <c r="E30" s="399"/>
      <c r="F30" s="399"/>
      <c r="G30" s="399"/>
      <c r="H30" s="399"/>
      <c r="I30" s="399"/>
      <c r="J30" s="399"/>
      <c r="K30" s="399"/>
      <c r="L30" s="400"/>
      <c r="M30" s="169"/>
      <c r="N30" s="169"/>
      <c r="O30" s="169"/>
      <c r="P30" s="169"/>
      <c r="Q30" s="169"/>
    </row>
    <row r="31" spans="1:17" s="170" customFormat="1" ht="18" customHeight="1">
      <c r="A31" s="435" t="s">
        <v>104</v>
      </c>
      <c r="B31" s="436"/>
      <c r="C31" s="13">
        <v>184.464</v>
      </c>
      <c r="D31" s="22"/>
      <c r="E31" s="13">
        <v>184.464</v>
      </c>
      <c r="F31" s="22"/>
      <c r="G31" s="13">
        <v>184.464</v>
      </c>
      <c r="H31" s="22"/>
      <c r="I31" s="13">
        <v>184.464</v>
      </c>
      <c r="J31" s="22"/>
      <c r="K31" s="13">
        <v>199.22111999999998</v>
      </c>
      <c r="L31" s="139"/>
      <c r="M31" s="169"/>
      <c r="N31" s="169"/>
      <c r="O31" s="169"/>
      <c r="P31" s="169"/>
      <c r="Q31" s="169"/>
    </row>
    <row r="32" spans="1:17" s="113" customFormat="1" ht="18" customHeight="1">
      <c r="A32" s="435" t="s">
        <v>105</v>
      </c>
      <c r="B32" s="436"/>
      <c r="C32" s="13">
        <v>368.928</v>
      </c>
      <c r="D32" s="22"/>
      <c r="E32" s="13">
        <v>368.928</v>
      </c>
      <c r="F32" s="22"/>
      <c r="G32" s="13">
        <v>368.928</v>
      </c>
      <c r="H32" s="22"/>
      <c r="I32" s="13">
        <v>368.928</v>
      </c>
      <c r="J32" s="22"/>
      <c r="K32" s="13">
        <v>398.44223999999997</v>
      </c>
      <c r="L32" s="168"/>
      <c r="M32" s="169"/>
      <c r="N32" s="169"/>
      <c r="O32" s="169"/>
      <c r="P32" s="169"/>
      <c r="Q32" s="169"/>
    </row>
    <row r="33" spans="1:17" s="113" customFormat="1" ht="18" customHeight="1">
      <c r="A33" s="435" t="s">
        <v>131</v>
      </c>
      <c r="B33" s="436"/>
      <c r="C33" s="13">
        <v>553.3919999999999</v>
      </c>
      <c r="D33" s="22"/>
      <c r="E33" s="13">
        <v>553.3919999999999</v>
      </c>
      <c r="F33" s="22"/>
      <c r="G33" s="13">
        <v>553.3919999999999</v>
      </c>
      <c r="H33" s="22"/>
      <c r="I33" s="13">
        <v>553.3919999999999</v>
      </c>
      <c r="J33" s="22"/>
      <c r="K33" s="13">
        <v>597.66336</v>
      </c>
      <c r="L33" s="168"/>
      <c r="M33" s="169"/>
      <c r="N33" s="169"/>
      <c r="O33" s="169"/>
      <c r="P33" s="169"/>
      <c r="Q33" s="169"/>
    </row>
    <row r="34" spans="1:17" s="113" customFormat="1" ht="18" customHeight="1">
      <c r="A34" s="169"/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</row>
    <row r="35" spans="1:17" s="113" customFormat="1" ht="15" customHeight="1">
      <c r="A35" s="169"/>
      <c r="B35" s="169"/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69"/>
      <c r="Q35" s="169"/>
    </row>
    <row r="36" spans="1:17" s="113" customFormat="1" ht="15" customHeight="1">
      <c r="A36" s="169"/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</row>
    <row r="37" spans="1:17" s="113" customFormat="1" ht="15" customHeight="1">
      <c r="A37" s="169"/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</row>
    <row r="38" spans="1:17" s="113" customFormat="1" ht="15" customHeight="1">
      <c r="A38" s="169"/>
      <c r="B38" s="169"/>
      <c r="C38" s="169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169"/>
      <c r="Q38" s="169"/>
    </row>
    <row r="39" spans="1:17" s="113" customFormat="1" ht="15" customHeight="1">
      <c r="A39" s="169"/>
      <c r="B39" s="169"/>
      <c r="C39" s="169"/>
      <c r="D39" s="169"/>
      <c r="E39" s="169"/>
      <c r="F39" s="169"/>
      <c r="G39" s="169"/>
      <c r="H39" s="169"/>
      <c r="I39" s="169"/>
      <c r="J39" s="169"/>
      <c r="K39" s="169"/>
      <c r="L39" s="169"/>
      <c r="M39" s="169"/>
      <c r="N39" s="169"/>
      <c r="O39" s="169"/>
      <c r="P39" s="169"/>
      <c r="Q39" s="169"/>
    </row>
    <row r="40" spans="1:17" s="113" customFormat="1" ht="15" customHeight="1">
      <c r="A40" s="169"/>
      <c r="B40" s="169"/>
      <c r="C40" s="169"/>
      <c r="D40" s="169"/>
      <c r="E40" s="169"/>
      <c r="F40" s="169"/>
      <c r="G40" s="169"/>
      <c r="H40" s="169"/>
      <c r="I40" s="169"/>
      <c r="J40" s="169"/>
      <c r="K40" s="169"/>
      <c r="L40" s="169"/>
      <c r="M40" s="169"/>
      <c r="N40" s="169"/>
      <c r="O40" s="169"/>
      <c r="P40" s="169"/>
      <c r="Q40" s="169"/>
    </row>
    <row r="41" s="169" customFormat="1" ht="11.25" customHeight="1"/>
    <row r="42" s="169" customFormat="1" ht="12.75"/>
    <row r="43" s="169" customFormat="1" ht="12.75"/>
    <row r="44" s="169" customFormat="1" ht="12.75"/>
    <row r="45" spans="1:12" s="169" customFormat="1" ht="12.75">
      <c r="A45" s="122"/>
      <c r="B45" s="122"/>
      <c r="C45" s="122"/>
      <c r="D45" s="122"/>
      <c r="E45" s="122"/>
      <c r="F45" s="122"/>
      <c r="G45" s="122"/>
      <c r="H45" s="122"/>
      <c r="I45" s="122"/>
      <c r="J45" s="122"/>
      <c r="K45" s="122"/>
      <c r="L45" s="122"/>
    </row>
    <row r="46" spans="1:12" s="169" customFormat="1" ht="12.75">
      <c r="A46" s="122"/>
      <c r="B46" s="122"/>
      <c r="C46" s="122"/>
      <c r="D46" s="122"/>
      <c r="E46" s="122"/>
      <c r="F46" s="122"/>
      <c r="G46" s="122"/>
      <c r="H46" s="122"/>
      <c r="I46" s="122"/>
      <c r="J46" s="122"/>
      <c r="K46" s="122"/>
      <c r="L46" s="122"/>
    </row>
    <row r="47" spans="1:16" s="169" customFormat="1" ht="12.75">
      <c r="A47" s="122"/>
      <c r="B47" s="122"/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</row>
    <row r="48" spans="1:16" s="169" customFormat="1" ht="12.75">
      <c r="A48" s="122"/>
      <c r="B48" s="122"/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</row>
    <row r="49" spans="1:16" s="169" customFormat="1" ht="12.75">
      <c r="A49" s="122"/>
      <c r="B49" s="122"/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</row>
    <row r="50" spans="1:16" s="169" customFormat="1" ht="12.75">
      <c r="A50" s="122"/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</row>
    <row r="51" spans="1:17" s="169" customFormat="1" ht="12.75">
      <c r="A51" s="122"/>
      <c r="B51" s="122"/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</row>
    <row r="52" spans="1:17" s="169" customFormat="1" ht="12.75">
      <c r="A52" s="122"/>
      <c r="B52" s="122"/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</row>
    <row r="53" spans="1:17" s="169" customFormat="1" ht="12.75">
      <c r="A53" s="122"/>
      <c r="B53" s="122"/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</row>
    <row r="54" spans="1:17" s="169" customFormat="1" ht="12.75">
      <c r="A54" s="122"/>
      <c r="B54" s="122"/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</row>
    <row r="55" spans="1:17" s="169" customFormat="1" ht="12.75">
      <c r="A55" s="122"/>
      <c r="B55" s="122"/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</row>
    <row r="56" spans="1:17" s="169" customFormat="1" ht="12.75">
      <c r="A56" s="122"/>
      <c r="B56" s="122"/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</row>
    <row r="57" spans="1:17" s="169" customFormat="1" ht="12.75">
      <c r="A57" s="122"/>
      <c r="B57" s="122"/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</row>
    <row r="58" spans="1:17" s="169" customFormat="1" ht="12.75">
      <c r="A58" s="122"/>
      <c r="B58" s="122"/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</row>
    <row r="59" spans="1:17" s="169" customFormat="1" ht="12.75">
      <c r="A59" s="122"/>
      <c r="B59" s="122"/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</row>
    <row r="60" spans="1:17" s="169" customFormat="1" ht="12.75">
      <c r="A60" s="122"/>
      <c r="B60" s="122"/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</row>
    <row r="61" spans="1:17" s="169" customFormat="1" ht="12.75">
      <c r="A61" s="122"/>
      <c r="B61" s="122"/>
      <c r="C61" s="122"/>
      <c r="D61" s="122"/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</row>
    <row r="62" spans="1:17" s="169" customFormat="1" ht="12.75">
      <c r="A62" s="122"/>
      <c r="B62" s="122"/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</row>
  </sheetData>
  <mergeCells count="25">
    <mergeCell ref="M19:Q20"/>
    <mergeCell ref="M25:Q26"/>
    <mergeCell ref="M10:Q11"/>
    <mergeCell ref="M23:Q23"/>
    <mergeCell ref="M24:Q24"/>
    <mergeCell ref="M17:Q18"/>
    <mergeCell ref="M14:Q16"/>
    <mergeCell ref="A32:B32"/>
    <mergeCell ref="A33:B33"/>
    <mergeCell ref="A10:L10"/>
    <mergeCell ref="A30:L30"/>
    <mergeCell ref="A31:B31"/>
    <mergeCell ref="A18:L18"/>
    <mergeCell ref="A1:L1"/>
    <mergeCell ref="A2:L2"/>
    <mergeCell ref="K3:L4"/>
    <mergeCell ref="G3:H4"/>
    <mergeCell ref="I3:J4"/>
    <mergeCell ref="C3:D4"/>
    <mergeCell ref="E3:F4"/>
    <mergeCell ref="A3:B3"/>
    <mergeCell ref="M3:Q3"/>
    <mergeCell ref="M4:Q4"/>
    <mergeCell ref="M8:Q9"/>
    <mergeCell ref="M5:Q5"/>
  </mergeCells>
  <printOptions/>
  <pageMargins left="0.3937007874015748" right="0.1968503937007874" top="0.7874015748031497" bottom="0.3937007874015748" header="0.5118110236220472" footer="0.11811023622047245"/>
  <pageSetup fitToHeight="1" fitToWidth="1" horizontalDpi="600" verticalDpi="600" orientation="landscape" paperSize="9" scale="83" r:id="rId2"/>
  <headerFooter alignWithMargins="0">
    <oddFooter>&amp;L&amp;"Times New Roman,obyčejné"strana 1&amp;R&amp;"Times New Roman CE,obyčejné"&amp;8Aksamite spol. s r.o., Liderovice 1, CHOTOVINY, tel., fax.:381284300, 381284328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zoomScale="75" zoomScaleNormal="75" zoomScaleSheetLayoutView="75" workbookViewId="0" topLeftCell="A1">
      <selection activeCell="E14" sqref="E14"/>
    </sheetView>
  </sheetViews>
  <sheetFormatPr defaultColWidth="9.00390625" defaultRowHeight="12.75"/>
  <cols>
    <col min="1" max="2" width="10.125" style="5" customWidth="1"/>
    <col min="3" max="3" width="11.75390625" style="5" customWidth="1"/>
    <col min="4" max="4" width="3.75390625" style="5" customWidth="1"/>
    <col min="5" max="5" width="11.75390625" style="5" customWidth="1"/>
    <col min="6" max="6" width="3.75390625" style="5" customWidth="1"/>
    <col min="7" max="7" width="11.75390625" style="5" customWidth="1"/>
    <col min="8" max="8" width="3.75390625" style="5" customWidth="1"/>
    <col min="9" max="9" width="11.75390625" style="5" customWidth="1"/>
    <col min="10" max="10" width="3.75390625" style="5" customWidth="1"/>
    <col min="11" max="11" width="11.75390625" style="5" customWidth="1"/>
    <col min="12" max="12" width="3.75390625" style="5" customWidth="1"/>
    <col min="13" max="17" width="11.75390625" style="60" customWidth="1"/>
    <col min="18" max="16384" width="9.125" style="5" customWidth="1"/>
  </cols>
  <sheetData>
    <row r="1" spans="1:17" ht="24" customHeight="1">
      <c r="A1" s="369" t="s">
        <v>38</v>
      </c>
      <c r="B1" s="478"/>
      <c r="C1" s="478"/>
      <c r="D1" s="478"/>
      <c r="E1" s="478"/>
      <c r="F1" s="478"/>
      <c r="G1" s="478"/>
      <c r="H1" s="478"/>
      <c r="I1" s="478"/>
      <c r="J1" s="478"/>
      <c r="K1" s="478"/>
      <c r="L1" s="479"/>
      <c r="M1" s="125" t="s">
        <v>58</v>
      </c>
      <c r="N1" s="217"/>
      <c r="O1" s="217"/>
      <c r="P1" s="217"/>
      <c r="Q1" s="217"/>
    </row>
    <row r="2" spans="1:17" ht="24" customHeight="1">
      <c r="A2" s="372" t="s">
        <v>132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1"/>
      <c r="M2" s="125"/>
      <c r="N2" s="217"/>
      <c r="O2" s="217"/>
      <c r="P2" s="217"/>
      <c r="Q2" s="217"/>
    </row>
    <row r="3" spans="1:17" ht="18.75" customHeight="1">
      <c r="A3" s="373" t="s">
        <v>1</v>
      </c>
      <c r="B3" s="371"/>
      <c r="C3" s="454" t="s">
        <v>2</v>
      </c>
      <c r="D3" s="455"/>
      <c r="E3" s="454" t="s">
        <v>3</v>
      </c>
      <c r="F3" s="455"/>
      <c r="G3" s="454" t="s">
        <v>4</v>
      </c>
      <c r="H3" s="455"/>
      <c r="I3" s="454" t="s">
        <v>5</v>
      </c>
      <c r="J3" s="455"/>
      <c r="K3" s="454" t="s">
        <v>6</v>
      </c>
      <c r="L3" s="455"/>
      <c r="M3" s="407" t="s">
        <v>60</v>
      </c>
      <c r="N3" s="462"/>
      <c r="O3" s="462"/>
      <c r="P3" s="462"/>
      <c r="Q3" s="463"/>
    </row>
    <row r="4" spans="1:17" ht="18.75" customHeight="1" thickBot="1">
      <c r="A4" s="8" t="s">
        <v>7</v>
      </c>
      <c r="B4" s="9"/>
      <c r="C4" s="456"/>
      <c r="D4" s="456"/>
      <c r="E4" s="456"/>
      <c r="F4" s="456"/>
      <c r="G4" s="456"/>
      <c r="H4" s="456"/>
      <c r="I4" s="456"/>
      <c r="J4" s="456"/>
      <c r="K4" s="456"/>
      <c r="L4" s="456"/>
      <c r="M4" s="469" t="s">
        <v>61</v>
      </c>
      <c r="N4" s="470"/>
      <c r="O4" s="470"/>
      <c r="P4" s="470"/>
      <c r="Q4" s="471"/>
    </row>
    <row r="5" spans="1:17" ht="23.25" customHeight="1" thickBot="1" thickTop="1">
      <c r="A5" s="480" t="s">
        <v>40</v>
      </c>
      <c r="B5" s="481"/>
      <c r="C5" s="475" t="e">
        <f>#REF!*1.22*(#REF!/100+1)</f>
        <v>#REF!</v>
      </c>
      <c r="D5" s="476"/>
      <c r="E5" s="476"/>
      <c r="F5" s="476"/>
      <c r="G5" s="476"/>
      <c r="H5" s="476"/>
      <c r="I5" s="476"/>
      <c r="J5" s="476"/>
      <c r="K5" s="476"/>
      <c r="L5" s="477"/>
      <c r="M5" s="472" t="s">
        <v>62</v>
      </c>
      <c r="N5" s="473"/>
      <c r="O5" s="473"/>
      <c r="P5" s="473"/>
      <c r="Q5" s="474"/>
    </row>
    <row r="6" spans="1:17" ht="20.25" customHeight="1" thickTop="1">
      <c r="A6" s="40">
        <v>1</v>
      </c>
      <c r="B6" s="200"/>
      <c r="C6" s="51">
        <v>5149.62</v>
      </c>
      <c r="D6" s="12"/>
      <c r="E6" s="51">
        <v>5503.1759999999995</v>
      </c>
      <c r="F6" s="12"/>
      <c r="G6" s="51">
        <v>5933.592</v>
      </c>
      <c r="H6" s="12"/>
      <c r="I6" s="51">
        <v>6364.008000000001</v>
      </c>
      <c r="J6" s="12"/>
      <c r="K6" s="51">
        <v>6717.563999999999</v>
      </c>
      <c r="L6" s="31"/>
      <c r="M6" s="197"/>
      <c r="N6" s="197"/>
      <c r="O6" s="197"/>
      <c r="P6" s="197"/>
      <c r="Q6" s="197"/>
    </row>
    <row r="7" spans="1:17" ht="20.25" customHeight="1">
      <c r="A7" s="204">
        <v>2</v>
      </c>
      <c r="B7" s="205"/>
      <c r="C7" s="13">
        <v>6917.4</v>
      </c>
      <c r="D7" s="17"/>
      <c r="E7" s="13">
        <v>7455.42</v>
      </c>
      <c r="F7" s="17"/>
      <c r="G7" s="13">
        <v>7993.44</v>
      </c>
      <c r="H7" s="17"/>
      <c r="I7" s="13">
        <v>8531.46</v>
      </c>
      <c r="J7" s="17"/>
      <c r="K7" s="13">
        <v>9069.48</v>
      </c>
      <c r="L7" s="29"/>
      <c r="M7" s="128" t="s">
        <v>78</v>
      </c>
      <c r="N7" s="128"/>
      <c r="O7" s="129"/>
      <c r="P7" s="130"/>
      <c r="Q7" s="130"/>
    </row>
    <row r="8" spans="1:17" ht="20.25" customHeight="1">
      <c r="A8" s="204">
        <v>3</v>
      </c>
      <c r="B8" s="205"/>
      <c r="C8" s="13">
        <v>8685.18</v>
      </c>
      <c r="D8" s="12"/>
      <c r="E8" s="13">
        <v>9300.06</v>
      </c>
      <c r="F8" s="12"/>
      <c r="G8" s="13">
        <v>10068.66</v>
      </c>
      <c r="H8" s="12"/>
      <c r="I8" s="13">
        <v>10683.54</v>
      </c>
      <c r="J8" s="12"/>
      <c r="K8" s="13">
        <v>11298.42</v>
      </c>
      <c r="L8" s="27"/>
      <c r="M8" s="420" t="s">
        <v>90</v>
      </c>
      <c r="N8" s="420"/>
      <c r="O8" s="420"/>
      <c r="P8" s="420"/>
      <c r="Q8" s="420"/>
    </row>
    <row r="9" spans="1:17" ht="20.25" customHeight="1">
      <c r="A9" s="204" t="s">
        <v>8</v>
      </c>
      <c r="B9" s="205"/>
      <c r="C9" s="13">
        <v>13312.151999999998</v>
      </c>
      <c r="D9" s="22"/>
      <c r="E9" s="13">
        <v>13819.428</v>
      </c>
      <c r="F9" s="22"/>
      <c r="G9" s="13">
        <v>14526.54</v>
      </c>
      <c r="H9" s="22"/>
      <c r="I9" s="13">
        <v>15356.627999999999</v>
      </c>
      <c r="J9" s="22"/>
      <c r="K9" s="13">
        <v>16125.228</v>
      </c>
      <c r="L9" s="29"/>
      <c r="M9" s="420"/>
      <c r="N9" s="420"/>
      <c r="O9" s="420"/>
      <c r="P9" s="420"/>
      <c r="Q9" s="420"/>
    </row>
    <row r="10" spans="1:17" ht="20.25" customHeight="1">
      <c r="A10" s="15" t="s">
        <v>133</v>
      </c>
      <c r="B10" s="205"/>
      <c r="C10" s="13">
        <v>5995.08</v>
      </c>
      <c r="D10" s="17"/>
      <c r="E10" s="13">
        <v>6379.38</v>
      </c>
      <c r="F10" s="17"/>
      <c r="G10" s="13">
        <v>6840.54</v>
      </c>
      <c r="H10" s="17"/>
      <c r="I10" s="13">
        <v>7301.7</v>
      </c>
      <c r="J10" s="17"/>
      <c r="K10" s="13">
        <v>7686</v>
      </c>
      <c r="L10" s="29"/>
      <c r="M10" s="482"/>
      <c r="N10" s="482"/>
      <c r="O10" s="482"/>
      <c r="P10" s="482"/>
      <c r="Q10" s="482"/>
    </row>
    <row r="11" spans="1:17" ht="20.25" customHeight="1">
      <c r="A11" s="208" t="s">
        <v>63</v>
      </c>
      <c r="B11" s="209"/>
      <c r="C11" s="13">
        <v>7993.44</v>
      </c>
      <c r="D11" s="12"/>
      <c r="E11" s="13">
        <v>8531.46</v>
      </c>
      <c r="F11" s="12"/>
      <c r="G11" s="13">
        <v>9069.48</v>
      </c>
      <c r="H11" s="12"/>
      <c r="I11" s="13">
        <v>9607.5</v>
      </c>
      <c r="J11" s="12"/>
      <c r="K11" s="13">
        <v>10145.52</v>
      </c>
      <c r="L11" s="186"/>
      <c r="M11" s="404" t="s">
        <v>79</v>
      </c>
      <c r="N11" s="404"/>
      <c r="O11" s="404"/>
      <c r="P11" s="404"/>
      <c r="Q11" s="404"/>
    </row>
    <row r="12" spans="1:17" ht="20.25" customHeight="1">
      <c r="A12" s="15" t="s">
        <v>64</v>
      </c>
      <c r="B12" s="42"/>
      <c r="C12" s="13">
        <v>10068.66</v>
      </c>
      <c r="D12" s="22"/>
      <c r="E12" s="13">
        <v>10683.54</v>
      </c>
      <c r="F12" s="22"/>
      <c r="G12" s="13">
        <v>11452.14</v>
      </c>
      <c r="H12" s="22"/>
      <c r="I12" s="13">
        <v>12067.02</v>
      </c>
      <c r="J12" s="22"/>
      <c r="K12" s="13">
        <v>12681.9</v>
      </c>
      <c r="L12" s="35"/>
      <c r="M12" s="404"/>
      <c r="N12" s="404"/>
      <c r="O12" s="404"/>
      <c r="P12" s="404"/>
      <c r="Q12" s="404"/>
    </row>
    <row r="13" spans="1:17" ht="20.25" customHeight="1">
      <c r="A13" s="381" t="s">
        <v>17</v>
      </c>
      <c r="B13" s="382"/>
      <c r="C13" s="382"/>
      <c r="D13" s="382"/>
      <c r="E13" s="382"/>
      <c r="F13" s="382"/>
      <c r="G13" s="382"/>
      <c r="H13" s="382"/>
      <c r="I13" s="382"/>
      <c r="J13" s="382"/>
      <c r="K13" s="382"/>
      <c r="L13" s="383"/>
      <c r="M13" s="127"/>
      <c r="N13" s="131"/>
      <c r="O13" s="131"/>
      <c r="P13" s="131"/>
      <c r="Q13" s="131"/>
    </row>
    <row r="14" spans="1:17" ht="22.5" customHeight="1">
      <c r="A14" s="10" t="s">
        <v>134</v>
      </c>
      <c r="B14" s="211"/>
      <c r="C14" s="23">
        <v>3335.724</v>
      </c>
      <c r="D14" s="12"/>
      <c r="E14" s="23">
        <v>3535.56</v>
      </c>
      <c r="F14" s="12"/>
      <c r="G14" s="23">
        <v>3720.0240000000003</v>
      </c>
      <c r="H14" s="12"/>
      <c r="I14" s="23">
        <v>3904.488</v>
      </c>
      <c r="J14" s="12"/>
      <c r="K14" s="23">
        <v>4211.928</v>
      </c>
      <c r="L14" s="186"/>
      <c r="M14" s="218" t="s">
        <v>70</v>
      </c>
      <c r="N14" s="127"/>
      <c r="O14" s="127"/>
      <c r="P14" s="127"/>
      <c r="Q14" s="127"/>
    </row>
    <row r="15" spans="1:17" ht="22.5" customHeight="1">
      <c r="A15" s="15" t="s">
        <v>52</v>
      </c>
      <c r="B15" s="212"/>
      <c r="C15" s="13">
        <v>737.856</v>
      </c>
      <c r="D15" s="17"/>
      <c r="E15" s="13">
        <v>767.0627999999999</v>
      </c>
      <c r="F15" s="17"/>
      <c r="G15" s="13">
        <v>846.9972</v>
      </c>
      <c r="H15" s="17"/>
      <c r="I15" s="13">
        <v>894.6504</v>
      </c>
      <c r="J15" s="17"/>
      <c r="K15" s="13">
        <v>966.2224319999999</v>
      </c>
      <c r="L15" s="29"/>
      <c r="M15" s="483" t="s">
        <v>138</v>
      </c>
      <c r="N15" s="483"/>
      <c r="O15" s="483"/>
      <c r="P15" s="483"/>
      <c r="Q15" s="483"/>
    </row>
    <row r="16" spans="1:17" ht="20.25" customHeight="1">
      <c r="A16" s="20" t="s">
        <v>21</v>
      </c>
      <c r="B16" s="211"/>
      <c r="C16" s="13">
        <v>1137.528</v>
      </c>
      <c r="D16" s="12"/>
      <c r="E16" s="13">
        <v>1260.504</v>
      </c>
      <c r="F16" s="12"/>
      <c r="G16" s="13">
        <v>1368.108</v>
      </c>
      <c r="H16" s="12"/>
      <c r="I16" s="13">
        <v>1444.9679999999998</v>
      </c>
      <c r="J16" s="12"/>
      <c r="K16" s="13">
        <v>1567.9439999999997</v>
      </c>
      <c r="L16" s="27"/>
      <c r="M16" s="483"/>
      <c r="N16" s="483"/>
      <c r="O16" s="483"/>
      <c r="P16" s="483"/>
      <c r="Q16" s="483"/>
    </row>
    <row r="17" spans="1:17" ht="20.25" customHeight="1">
      <c r="A17" s="20" t="s">
        <v>135</v>
      </c>
      <c r="B17" s="211"/>
      <c r="C17" s="13">
        <v>2997.54</v>
      </c>
      <c r="D17" s="22"/>
      <c r="E17" s="13">
        <v>3151.26</v>
      </c>
      <c r="F17" s="22"/>
      <c r="G17" s="13">
        <v>3304.98</v>
      </c>
      <c r="H17" s="22"/>
      <c r="I17" s="13">
        <v>3458.7</v>
      </c>
      <c r="J17" s="22"/>
      <c r="K17" s="13">
        <v>3612.42</v>
      </c>
      <c r="L17" s="27"/>
      <c r="M17" s="483" t="s">
        <v>72</v>
      </c>
      <c r="N17" s="483"/>
      <c r="O17" s="483"/>
      <c r="P17" s="483"/>
      <c r="Q17" s="483"/>
    </row>
    <row r="18" spans="1:17" ht="20.25" customHeight="1">
      <c r="A18" s="15" t="s">
        <v>22</v>
      </c>
      <c r="B18" s="115"/>
      <c r="C18" s="13">
        <v>162.9432</v>
      </c>
      <c r="D18" s="17"/>
      <c r="E18" s="13">
        <v>169.09199999999998</v>
      </c>
      <c r="F18" s="17"/>
      <c r="G18" s="13">
        <v>169.09199999999998</v>
      </c>
      <c r="H18" s="17"/>
      <c r="I18" s="13">
        <v>224.43120000000002</v>
      </c>
      <c r="J18" s="17"/>
      <c r="K18" s="13">
        <v>242.385696</v>
      </c>
      <c r="L18" s="29"/>
      <c r="M18" s="392"/>
      <c r="N18" s="392"/>
      <c r="O18" s="392"/>
      <c r="P18" s="392"/>
      <c r="Q18" s="392"/>
    </row>
    <row r="19" spans="1:17" ht="20.25" customHeight="1">
      <c r="A19" s="108" t="s">
        <v>137</v>
      </c>
      <c r="B19" s="205"/>
      <c r="C19" s="13">
        <v>230.58</v>
      </c>
      <c r="D19" s="12"/>
      <c r="E19" s="13">
        <v>230.58</v>
      </c>
      <c r="F19" s="12"/>
      <c r="G19" s="13">
        <v>230.58</v>
      </c>
      <c r="H19" s="12"/>
      <c r="I19" s="13">
        <v>230.58</v>
      </c>
      <c r="J19" s="12"/>
      <c r="K19" s="13">
        <v>230.58</v>
      </c>
      <c r="L19" s="29"/>
      <c r="M19" s="219" t="s">
        <v>136</v>
      </c>
      <c r="N19" s="220"/>
      <c r="O19" s="220"/>
      <c r="P19" s="220"/>
      <c r="Q19" s="220"/>
    </row>
    <row r="20" spans="1:17" ht="20.25" customHeight="1">
      <c r="A20" s="15" t="s">
        <v>73</v>
      </c>
      <c r="B20" s="205"/>
      <c r="C20" s="13">
        <v>768.6</v>
      </c>
      <c r="D20" s="22"/>
      <c r="E20" s="13">
        <v>799.3439999999999</v>
      </c>
      <c r="F20" s="22"/>
      <c r="G20" s="13">
        <v>799.3439999999999</v>
      </c>
      <c r="H20" s="22"/>
      <c r="I20" s="13">
        <v>922.32</v>
      </c>
      <c r="J20" s="22"/>
      <c r="K20" s="13">
        <v>999.18</v>
      </c>
      <c r="L20" s="18"/>
      <c r="M20" s="221"/>
      <c r="N20" s="221"/>
      <c r="O20" s="221"/>
      <c r="P20" s="221"/>
      <c r="Q20" s="221"/>
    </row>
    <row r="21" spans="1:17" ht="20.25" customHeight="1">
      <c r="A21" s="398" t="s">
        <v>74</v>
      </c>
      <c r="B21" s="399"/>
      <c r="C21" s="399"/>
      <c r="D21" s="399"/>
      <c r="E21" s="399"/>
      <c r="F21" s="399"/>
      <c r="G21" s="399"/>
      <c r="H21" s="399"/>
      <c r="I21" s="399"/>
      <c r="J21" s="399"/>
      <c r="K21" s="399"/>
      <c r="L21" s="400"/>
      <c r="M21" s="221"/>
      <c r="N21" s="221"/>
      <c r="O21" s="221"/>
      <c r="P21" s="221"/>
      <c r="Q21" s="221"/>
    </row>
    <row r="22" spans="1:12" ht="20.25" customHeight="1">
      <c r="A22" s="435">
        <v>1</v>
      </c>
      <c r="B22" s="436"/>
      <c r="C22" s="13">
        <v>184.464</v>
      </c>
      <c r="D22" s="17"/>
      <c r="E22" s="13">
        <v>184.464</v>
      </c>
      <c r="F22" s="17"/>
      <c r="G22" s="13">
        <v>184.464</v>
      </c>
      <c r="H22" s="17"/>
      <c r="I22" s="13">
        <v>184.464</v>
      </c>
      <c r="J22" s="17"/>
      <c r="K22" s="13">
        <v>199.22112000000004</v>
      </c>
      <c r="L22" s="139"/>
    </row>
    <row r="23" spans="1:12" ht="21" customHeight="1">
      <c r="A23" s="435">
        <v>2</v>
      </c>
      <c r="B23" s="436"/>
      <c r="C23" s="13">
        <v>368.928</v>
      </c>
      <c r="D23" s="12"/>
      <c r="E23" s="13">
        <v>368.928</v>
      </c>
      <c r="F23" s="12"/>
      <c r="G23" s="13">
        <v>368.928</v>
      </c>
      <c r="H23" s="12"/>
      <c r="I23" s="13">
        <v>368.928</v>
      </c>
      <c r="J23" s="12"/>
      <c r="K23" s="13">
        <v>399.67199999999997</v>
      </c>
      <c r="L23" s="168"/>
    </row>
    <row r="24" spans="1:12" ht="20.25" customHeight="1">
      <c r="A24" s="435">
        <v>3</v>
      </c>
      <c r="B24" s="436"/>
      <c r="C24" s="13">
        <v>553.3919999999999</v>
      </c>
      <c r="D24" s="17"/>
      <c r="E24" s="13">
        <v>553.3919999999999</v>
      </c>
      <c r="F24" s="17"/>
      <c r="G24" s="13">
        <v>553.3919999999999</v>
      </c>
      <c r="H24" s="17"/>
      <c r="I24" s="13">
        <v>553.3919999999999</v>
      </c>
      <c r="J24" s="17"/>
      <c r="K24" s="13">
        <v>599.508</v>
      </c>
      <c r="L24" s="168"/>
    </row>
    <row r="25" ht="20.25" customHeight="1"/>
    <row r="26" ht="20.25" customHeight="1"/>
    <row r="27" ht="16.5" customHeight="1"/>
  </sheetData>
  <mergeCells count="22">
    <mergeCell ref="M8:Q10"/>
    <mergeCell ref="M15:Q16"/>
    <mergeCell ref="M11:Q12"/>
    <mergeCell ref="M17:Q18"/>
    <mergeCell ref="A1:L1"/>
    <mergeCell ref="A2:L2"/>
    <mergeCell ref="K3:L4"/>
    <mergeCell ref="A23:B23"/>
    <mergeCell ref="A5:B5"/>
    <mergeCell ref="E3:F4"/>
    <mergeCell ref="G3:H4"/>
    <mergeCell ref="I3:J4"/>
    <mergeCell ref="M3:Q3"/>
    <mergeCell ref="M4:Q4"/>
    <mergeCell ref="M5:Q5"/>
    <mergeCell ref="A24:B24"/>
    <mergeCell ref="C3:D4"/>
    <mergeCell ref="C5:L5"/>
    <mergeCell ref="A13:L13"/>
    <mergeCell ref="A21:L21"/>
    <mergeCell ref="A22:B22"/>
    <mergeCell ref="A3:B3"/>
  </mergeCells>
  <printOptions/>
  <pageMargins left="0.3937007874015748" right="0.1968503937007874" top="0.7874015748031497" bottom="0.3937007874015748" header="0.5118110236220472" footer="0.11811023622047245"/>
  <pageSetup fitToHeight="1" fitToWidth="1" horizontalDpi="600" verticalDpi="600" orientation="landscape" paperSize="9" scale="88" r:id="rId1"/>
  <headerFooter alignWithMargins="0">
    <oddFooter>&amp;L&amp;"Times New Roman,obyčejné"strana 1&amp;R&amp;"Times New Roman CE,obyčejné"&amp;8Aksamite spol. s r.o., Liderovice 1, CHOTOVINY, tel., fax.:381284300, 381284328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Aksamite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Sedláček</dc:creator>
  <cp:keywords/>
  <dc:description>Ceny Aksamite</dc:description>
  <cp:lastModifiedBy>Mirek Obešlo</cp:lastModifiedBy>
  <cp:lastPrinted>2004-06-15T21:44:27Z</cp:lastPrinted>
  <dcterms:created xsi:type="dcterms:W3CDTF">2003-05-14T07:22:51Z</dcterms:created>
  <dcterms:modified xsi:type="dcterms:W3CDTF">2004-06-15T21:46:00Z</dcterms:modified>
  <cp:category/>
  <cp:version/>
  <cp:contentType/>
  <cp:contentStatus/>
</cp:coreProperties>
</file>